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Cinquième" sheetId="12" r:id="rId1"/>
    <sheet name="S1" sheetId="13" r:id="rId2"/>
  </sheets>
  <calcPr calcId="145621"/>
</workbook>
</file>

<file path=xl/calcChain.xml><?xml version="1.0" encoding="utf-8"?>
<calcChain xmlns="http://schemas.openxmlformats.org/spreadsheetml/2006/main">
  <c r="E9" i="12" l="1"/>
  <c r="E10" i="12"/>
  <c r="E11" i="12"/>
  <c r="E12" i="12"/>
  <c r="E13" i="12"/>
  <c r="E14" i="12"/>
  <c r="E15" i="12"/>
  <c r="E7" i="12"/>
  <c r="E8" i="12"/>
  <c r="G6" i="12" l="1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AF6" i="12"/>
  <c r="AG6" i="12"/>
  <c r="AH6" i="12"/>
  <c r="AI6" i="12"/>
  <c r="AJ6" i="12"/>
  <c r="AK6" i="12"/>
  <c r="AL6" i="12"/>
  <c r="AM6" i="12"/>
  <c r="AN6" i="12"/>
  <c r="AO6" i="12"/>
  <c r="AP6" i="12"/>
  <c r="AQ6" i="12"/>
  <c r="F6" i="12"/>
  <c r="B2" i="13" l="1"/>
</calcChain>
</file>

<file path=xl/sharedStrings.xml><?xml version="1.0" encoding="utf-8"?>
<sst xmlns="http://schemas.openxmlformats.org/spreadsheetml/2006/main" count="150" uniqueCount="148">
  <si>
    <t>Séquence</t>
  </si>
  <si>
    <t>Compétence</t>
  </si>
  <si>
    <t>Les objets et les systèmes techniques : leurs usages et leurs interactions</t>
  </si>
  <si>
    <t>Structure, fonctionnement, comportement : des objets et des systèmes techniques</t>
  </si>
  <si>
    <t>Création, conception, réalisation, innovations : des objets à concevoir et à réaliser</t>
  </si>
  <si>
    <t>Itération</t>
  </si>
  <si>
    <t>Code</t>
  </si>
  <si>
    <t>Code compétence</t>
  </si>
  <si>
    <t xml:space="preserve">Ressources </t>
  </si>
  <si>
    <t>Conclusion / bilan</t>
  </si>
  <si>
    <t>Démarche pédagogique</t>
  </si>
  <si>
    <t>Activités</t>
  </si>
  <si>
    <t>Question directrice</t>
  </si>
  <si>
    <t>Proposition de déroulé</t>
  </si>
  <si>
    <t>Prérequis</t>
  </si>
  <si>
    <t>Liens possibles avec les EPI ou les parcours (Avenir, Citoyen, PEAC, santé)</t>
  </si>
  <si>
    <t>Positionnement dans le cycle 4</t>
  </si>
  <si>
    <t>Piste d'évaluation</t>
  </si>
  <si>
    <t>Éléments pour la synthèse de la séquence (objectifs)</t>
  </si>
  <si>
    <t>Situation déclenchante possible</t>
  </si>
  <si>
    <t>Présentation de la séquence</t>
  </si>
  <si>
    <t>Connaissance</t>
  </si>
  <si>
    <t xml:space="preserve"> Code</t>
  </si>
  <si>
    <t xml:space="preserve"> </t>
  </si>
  <si>
    <t xml:space="preserve">Problématique </t>
  </si>
  <si>
    <t>Repère de progressivité</t>
  </si>
  <si>
    <t>OST5.1.1</t>
  </si>
  <si>
    <t>Comparer des principes techniques pour une même fonction technique.</t>
  </si>
  <si>
    <t>Décrire le rôle des systèmes d’information dans le partage d’information.</t>
  </si>
  <si>
    <t>Appréhender la responsabilité de chacun dans les dérives (cyberviolence, atteinte à la vie privée, aux données personnelles, usurpation d’identité).</t>
  </si>
  <si>
    <t>OST5.1.2</t>
  </si>
  <si>
    <t>OST5.1.3</t>
  </si>
  <si>
    <t>OST5.1.4</t>
  </si>
  <si>
    <t>OST5.1.5</t>
  </si>
  <si>
    <t>OST5.2.1</t>
  </si>
  <si>
    <t>OST5.2.2</t>
  </si>
  <si>
    <t>OST5.1 : Décrire les liens entre usages et évolutions technologiques des objets et des systèmes techniques</t>
  </si>
  <si>
    <t>OST5.2 : Décrire les interactions entre un objet ou un système technique, son environnement et les utilisateurs</t>
  </si>
  <si>
    <t>Faire la liste des interacteurs extérieurs d’un OST.</t>
  </si>
  <si>
    <t>Repérer pour un OST les matériaux, les sources et les formes d’énergies, le traitement de l’information.</t>
  </si>
  <si>
    <t>Identifier les étapes du cycle de vie d’un OST influencées par les choix de matériaux et d’énergie.</t>
  </si>
  <si>
    <t>Choisir un OST parmi plusieurs propositions en vue de répondre à un besoin.</t>
  </si>
  <si>
    <t>Mesurer et comparer une performance d’un OST à partir d’un protocole fourni.</t>
  </si>
  <si>
    <t>OST5.3.1</t>
  </si>
  <si>
    <t>OST5.3.2</t>
  </si>
  <si>
    <t>OST5.3.3</t>
  </si>
  <si>
    <t>OST5.3.4</t>
  </si>
  <si>
    <t>Associer des solutions techniques à une ou des fonctions techniques.</t>
  </si>
  <si>
    <t>Identifier des constituants de la chaîne d’énergie d’un objet technique (l’organisation de la chaîne d’énergie étant fournie).</t>
  </si>
  <si>
    <t>Indiquer la nature des énergies en entrée et en sortie des constituants de la chaîne d’énergie.</t>
  </si>
  <si>
    <t>Identifier les principaux matériaux constitutifs d’un OST.</t>
  </si>
  <si>
    <t>Identifier des constituants de la chaîne d’information d’un OST (l’organisation de la chaîne d’information étant fournie).</t>
  </si>
  <si>
    <t>Déterminer des descripteurs permettant de décrire des objets sous forme de données en précisant leurs types et leurs formats.</t>
  </si>
  <si>
    <t>Justifier la nécessité d’identifier les terminaux pour communiquer sur un réseau local (activité débranchée et vérification par un outil de simulation).</t>
  </si>
  <si>
    <t>Repérer visuellement une pièce défectueuse.</t>
  </si>
  <si>
    <t>Réaliser une réparation en suivant un protocole fourni.</t>
  </si>
  <si>
    <t>Découvrir les procédés de réalisation présents dans un atelier de fabrication collaboratif.</t>
  </si>
  <si>
    <t>Identifier les données utilisées et produites par le programme associé à une fonctionnalité d’un OST (à partir d’un programme existant).</t>
  </si>
  <si>
    <t>Comprendre et traduire en un algorithme en langage naturel le programme associé à une fonctionnalité d’un OST.</t>
  </si>
  <si>
    <t>Modifier les paramètres d’un programme et identifier ou évaluer ses effets en termes de fonctionnalité.</t>
  </si>
  <si>
    <t>Suivre un processus de conception et de réalisation dans une durée, avec des tâches identifiées.</t>
  </si>
  <si>
    <t>Fabriquer une solution pour améliorer un OST existant.</t>
  </si>
  <si>
    <t>Choisir un matériau parmi plusieurs proposés en fonction de leurs caractéristiques.</t>
  </si>
  <si>
    <t>Choisir une source d’énergie parmi plusieurs proposées et une forme d’énergie possible.</t>
  </si>
  <si>
    <t>Assembler les constituants fournis pour réaliser un prototype.</t>
  </si>
  <si>
    <t>Utiliser une simulation fournie pour valider la tenue mécanique d’un matériau.</t>
  </si>
  <si>
    <t>Vérifier le comportement et les performances d’un objet technique en suivant un protocole fourni.</t>
  </si>
  <si>
    <t>Analyser un programme simple fourni et tester s’il répond au besoin ou au problème posé.</t>
  </si>
  <si>
    <t>Modifier un programme fourni pour répondre au besoin ou à un problème posé.</t>
  </si>
  <si>
    <t>CCRI5.3.3</t>
  </si>
  <si>
    <t>Réaliser et mettre au point un programme simple commandant un OST.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</si>
  <si>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</si>
  <si>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</si>
  <si>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</si>
  <si>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</si>
  <si>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</si>
  <si>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</si>
  <si>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</si>
  <si>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</si>
  <si>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</si>
  <si>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SFC5.1.1</t>
  </si>
  <si>
    <t>SFC5.1.3</t>
  </si>
  <si>
    <t>SFC5.1.4</t>
  </si>
  <si>
    <t>SFC5.1.5</t>
  </si>
  <si>
    <t>SFC5.1.6</t>
  </si>
  <si>
    <t>SFC5.1.7</t>
  </si>
  <si>
    <t>SFC5.1.8</t>
  </si>
  <si>
    <t>SFC5.2.1</t>
  </si>
  <si>
    <t>SFC5.2.2</t>
  </si>
  <si>
    <t>SFC5.2.3</t>
  </si>
  <si>
    <t>SFC5.3.1</t>
  </si>
  <si>
    <t>SFC5.3.2</t>
  </si>
  <si>
    <t>SFC5.3.3</t>
  </si>
  <si>
    <t>CCRI5.1.1</t>
  </si>
  <si>
    <t>CCRI5.1.2</t>
  </si>
  <si>
    <t>CCRI5.1.3</t>
  </si>
  <si>
    <t>CCRI5.1.4</t>
  </si>
  <si>
    <t>CCRI5.1.5</t>
  </si>
  <si>
    <t>CCRI5.1.6</t>
  </si>
  <si>
    <t>CCRI5.2.1</t>
  </si>
  <si>
    <t>CCRI5.2.2</t>
  </si>
  <si>
    <t>CCRI5.2.3</t>
  </si>
  <si>
    <t>CCRI5.3.1</t>
  </si>
  <si>
    <t>CCRI5.3.2</t>
  </si>
  <si>
    <t>SFC5.1.2</t>
  </si>
  <si>
    <t>CCRI5.3 : Concevoir, écrire, tester et mettre au point un programme</t>
  </si>
  <si>
    <t>CCRI5.2 : Valider les solutions techniques par des simulations ou par des protocoles de tests</t>
  </si>
  <si>
    <t>CCRI5.1 : Imaginer, concevoir et réaliser une ou des solutions en réponse à un besoin, à des exigences (de développement durable, par exemple) ou à la nécessité d’améliorations dans une démarche de créativité</t>
  </si>
  <si>
    <t>SFC5.3 : Comprendre et modifier un programme associé à une fonctionnalité d’un objet ou d’un système technique</t>
  </si>
  <si>
    <t>SFC5.2 :Identifier un dysfonctionnement d’un objet technique et y remédier</t>
  </si>
  <si>
    <t>SFC5.1 : Décrire et caractériser l’organisation interne d’un objet ou d’un système technique et ses échanges avec son environnement (énergies, données)</t>
  </si>
  <si>
    <t>OST5.3 : Caractériser et choisir un objet ou un système technique selon différents critères</t>
  </si>
  <si>
    <t>L’évolution des OST</t>
  </si>
  <si>
    <t>Usages et impacts sociétaux du numérique</t>
  </si>
  <si>
    <t>OST5.1.6</t>
  </si>
  <si>
    <t>L’OST dans son environnement</t>
  </si>
  <si>
    <t>Le choix d’un OST dans un contexte de développement durable</t>
  </si>
  <si>
    <t>La performance des OST</t>
  </si>
  <si>
    <t>Fonctions, solutions, constituants de la chaine d’énergie</t>
  </si>
  <si>
    <t>Matériaux et procédés</t>
  </si>
  <si>
    <t>Fonctions, solutions, constituants de la chaîne d’information</t>
  </si>
  <si>
    <t>Structuration et traitement des données</t>
  </si>
  <si>
    <t>La circulation de l’information dans un réseau informatique</t>
  </si>
  <si>
    <t>Le dépannage et la réparation</t>
  </si>
  <si>
    <t>La programmation d’une nouvelle fonctionnalité</t>
  </si>
  <si>
    <t>La gestion de projet technique</t>
  </si>
  <si>
    <t>Le prototypage de solutions</t>
  </si>
  <si>
    <t>Le choix des matériaux</t>
  </si>
  <si>
    <t>Le choix d’une source d’énergie</t>
  </si>
  <si>
    <t>L’assemblage de constituants</t>
  </si>
  <si>
    <t>La modélisation et la fabrication</t>
  </si>
  <si>
    <t>La validation du comportement mécanique d’un matériau</t>
  </si>
  <si>
    <t>La validation des performances d’un OST</t>
  </si>
  <si>
    <t>La programmation des OST</t>
  </si>
  <si>
    <t>Identifier des règles permettant de sécuriser un environnement numérique (bases de la cybersécurité) et des règles de respect de la propriété intellectuelle.</t>
  </si>
  <si>
    <t>Collecter, trier et analyser des données.</t>
  </si>
  <si>
    <t>Recenser des données, les identifier, les classer, les représenter, les stocker dans des fichiers, les retrouver dans une arborescence.</t>
  </si>
  <si>
    <t>Repérer et expliquer les choix de conception dans les domaines de l’ergonomie et de la sécurité ou en lien avec des objectifs de développement durable.</t>
  </si>
  <si>
    <t>Première partie</t>
  </si>
  <si>
    <t>Deuxième partie</t>
  </si>
  <si>
    <t>Troisième partie</t>
  </si>
  <si>
    <t>Mettre en œuvre les moyens pour réaliser une forme selon une procédure fournie.</t>
  </si>
  <si>
    <t>Mettre en œuvre un protocole de test fourni pour valider la tenue mécanique  d’un matériau.</t>
  </si>
  <si>
    <t>Thème</t>
  </si>
  <si>
    <t>Identifier les composants qui constituent un réseau local (terminaux, commutateurs, liaisons filaires et sans fil (Wifi)) et sa topologie.</t>
  </si>
  <si>
    <t>S0</t>
  </si>
  <si>
    <t>Nbre de séances</t>
  </si>
  <si>
    <t>repère de progressivité
N : nouveau repère de progressivité visé
A : repère de progressivité approfondi (prérequis à vérifier)
M : repère de progressivité mobilisé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</si>
</sst>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4"/>
      <name val="Times New Roman"/>
      <family val="1"/>
    </font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CC1DA"/>
      </patternFill>
    </fill>
    <fill>
      <patternFill patternType="solid">
        <fgColor rgb="FF92D050"/>
        <bgColor rgb="FFBFBFBF"/>
      </patternFill>
    </fill>
    <fill>
      <patternFill patternType="solid">
        <fgColor rgb="FFFFFF00"/>
        <bgColor rgb="FFB9CDE5"/>
      </patternFill>
    </fill>
    <fill>
      <patternFill patternType="solid">
        <fgColor rgb="FFFFFF00"/>
        <bgColor rgb="FFB3A2C7"/>
      </patternFill>
    </fill>
    <fill>
      <patternFill patternType="solid">
        <fgColor rgb="FFFFFF00"/>
        <bgColor rgb="FFFF9900"/>
      </patternFill>
    </fill>
    <fill>
      <patternFill patternType="solid">
        <fgColor rgb="FF00B050"/>
        <bgColor rgb="FF00808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4" fillId="0" borderId="0" xfId="1"/>
    <xf numFmtId="0" fontId="4" fillId="0" borderId="0" xfId="2" applyNumberFormat="1" applyFont="1" applyFill="1" applyBorder="1"/>
    <xf numFmtId="0" fontId="5" fillId="0" borderId="4" xfId="2" applyNumberFormat="1" applyFont="1" applyFill="1" applyBorder="1" applyAlignment="1">
      <alignment horizontal="center" vertical="center"/>
    </xf>
    <xf numFmtId="0" fontId="4" fillId="6" borderId="0" xfId="2" applyNumberFormat="1" applyFont="1" applyFill="1" applyBorder="1" applyProtection="1">
      <protection locked="0"/>
    </xf>
    <xf numFmtId="0" fontId="7" fillId="6" borderId="0" xfId="2" applyNumberFormat="1" applyFont="1" applyFill="1" applyBorder="1" applyProtection="1">
      <protection locked="0"/>
    </xf>
    <xf numFmtId="0" fontId="7" fillId="7" borderId="7" xfId="1" applyFont="1" applyFill="1" applyBorder="1" applyAlignment="1" applyProtection="1">
      <alignment vertical="center" wrapText="1"/>
      <protection locked="0"/>
    </xf>
    <xf numFmtId="0" fontId="7" fillId="7" borderId="8" xfId="1" applyFont="1" applyFill="1" applyBorder="1" applyAlignment="1" applyProtection="1">
      <alignment vertical="center" wrapText="1"/>
      <protection locked="0"/>
    </xf>
    <xf numFmtId="0" fontId="6" fillId="6" borderId="18" xfId="2" applyNumberFormat="1" applyFont="1" applyFill="1" applyBorder="1" applyAlignment="1"/>
    <xf numFmtId="0" fontId="0" fillId="5" borderId="0" xfId="2" applyNumberFormat="1" applyFont="1" applyFill="1" applyBorder="1" applyAlignment="1"/>
    <xf numFmtId="0" fontId="9" fillId="0" borderId="0" xfId="2" applyNumberFormat="1" applyFont="1" applyFill="1" applyBorder="1" applyAlignment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11" borderId="9" xfId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/>
    </xf>
    <xf numFmtId="0" fontId="6" fillId="8" borderId="15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7" fillId="7" borderId="20" xfId="2" applyNumberFormat="1" applyFont="1" applyFill="1" applyBorder="1" applyAlignment="1" applyProtection="1">
      <alignment horizontal="center" vertical="center"/>
      <protection locked="0"/>
    </xf>
    <xf numFmtId="0" fontId="6" fillId="6" borderId="13" xfId="2" applyNumberFormat="1" applyFont="1" applyFill="1" applyBorder="1" applyAlignment="1">
      <alignment horizontal="center" vertical="center"/>
    </xf>
    <xf numFmtId="0" fontId="5" fillId="0" borderId="19" xfId="2" applyNumberFormat="1" applyFont="1" applyFill="1" applyBorder="1" applyAlignment="1">
      <alignment horizontal="left" vertical="center"/>
    </xf>
    <xf numFmtId="0" fontId="6" fillId="6" borderId="7" xfId="2" applyNumberFormat="1" applyFont="1" applyFill="1" applyBorder="1" applyAlignment="1">
      <alignment horizontal="center"/>
    </xf>
    <xf numFmtId="0" fontId="6" fillId="6" borderId="17" xfId="2" applyNumberFormat="1" applyFont="1" applyFill="1" applyBorder="1" applyAlignment="1">
      <alignment horizontal="center"/>
    </xf>
    <xf numFmtId="0" fontId="6" fillId="6" borderId="16" xfId="2" applyNumberFormat="1" applyFont="1" applyFill="1" applyBorder="1" applyAlignment="1">
      <alignment horizontal="center"/>
    </xf>
    <xf numFmtId="0" fontId="5" fillId="10" borderId="14" xfId="2" applyNumberFormat="1" applyFont="1" applyFill="1" applyBorder="1" applyAlignment="1">
      <alignment horizontal="left" vertical="center" wrapText="1"/>
    </xf>
    <xf numFmtId="0" fontId="5" fillId="10" borderId="21" xfId="2" applyNumberFormat="1" applyFont="1" applyFill="1" applyBorder="1" applyAlignment="1">
      <alignment horizontal="left" vertical="center" wrapText="1"/>
    </xf>
    <xf numFmtId="0" fontId="5" fillId="10" borderId="22" xfId="2" applyNumberFormat="1" applyFont="1" applyFill="1" applyBorder="1" applyAlignment="1">
      <alignment horizontal="left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8" borderId="1" xfId="2" applyNumberFormat="1" applyFont="1" applyFill="1" applyBorder="1" applyAlignment="1">
      <alignment horizontal="center" vertical="center" wrapText="1"/>
    </xf>
    <xf numFmtId="0" fontId="6" fillId="6" borderId="13" xfId="2" applyNumberFormat="1" applyFont="1" applyFill="1" applyBorder="1" applyAlignment="1" applyProtection="1">
      <alignment horizontal="center"/>
      <protection locked="0"/>
    </xf>
    <xf numFmtId="0" fontId="6" fillId="6" borderId="10" xfId="2" applyNumberFormat="1" applyFont="1" applyFill="1" applyBorder="1" applyAlignment="1" applyProtection="1">
      <alignment horizontal="center" vertical="center"/>
      <protection locked="0"/>
    </xf>
    <xf numFmtId="0" fontId="7" fillId="5" borderId="0" xfId="2" applyNumberFormat="1" applyFont="1" applyFill="1" applyBorder="1" applyAlignment="1" applyProtection="1">
      <alignment horizontal="center"/>
      <protection locked="0"/>
    </xf>
    <xf numFmtId="0" fontId="5" fillId="0" borderId="12" xfId="2" applyNumberFormat="1" applyFont="1" applyFill="1" applyBorder="1" applyAlignment="1" applyProtection="1">
      <alignment horizontal="left" vertical="center" wrapText="1"/>
      <protection locked="0"/>
    </xf>
    <xf numFmtId="0" fontId="6" fillId="6" borderId="11" xfId="1" applyFont="1" applyFill="1" applyBorder="1" applyAlignment="1" applyProtection="1">
      <alignment horizontal="center"/>
      <protection locked="0"/>
    </xf>
    <xf numFmtId="0" fontId="6" fillId="6" borderId="11" xfId="1" applyFont="1" applyFill="1" applyBorder="1" applyAlignment="1" applyProtection="1">
      <alignment horizontal="center" vertical="center"/>
      <protection locked="0"/>
    </xf>
    <xf numFmtId="0" fontId="5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 applyProtection="1">
      <alignment horizontal="center" vertical="center"/>
      <protection locked="0"/>
    </xf>
    <xf numFmtId="0" fontId="6" fillId="6" borderId="1" xfId="1" applyFont="1" applyFill="1" applyBorder="1" applyAlignment="1" applyProtection="1">
      <alignment horizontal="center" vertical="center" wrapText="1"/>
      <protection locked="0"/>
    </xf>
    <xf numFmtId="0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6" fillId="6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Fill="1" applyBorder="1" applyAlignment="1" applyProtection="1">
      <alignment horizontal="left" vertical="center" wrapText="1"/>
      <protection locked="0"/>
    </xf>
    <xf numFmtId="0" fontId="8" fillId="5" borderId="0" xfId="2" applyNumberFormat="1" applyFont="1" applyFill="1" applyBorder="1" applyAlignment="1" applyProtection="1">
      <alignment horizontal="center"/>
      <protection locked="0"/>
    </xf>
    <xf numFmtId="0" fontId="6" fillId="6" borderId="1" xfId="2" applyNumberFormat="1" applyFont="1" applyFill="1" applyBorder="1" applyAlignment="1" applyProtection="1">
      <alignment horizontal="center"/>
      <protection locked="0"/>
    </xf>
    <xf numFmtId="0" fontId="6" fillId="6" borderId="4" xfId="2" applyNumberFormat="1" applyFont="1" applyFill="1" applyBorder="1" applyAlignment="1" applyProtection="1">
      <alignment horizontal="center"/>
      <protection locked="0"/>
    </xf>
    <xf numFmtId="0" fontId="6" fillId="6" borderId="1" xfId="2" applyNumberFormat="1" applyFont="1" applyFill="1" applyBorder="1" applyAlignment="1" applyProtection="1">
      <alignment horizontal="left" vertical="center" wrapText="1"/>
      <protection locked="0"/>
    </xf>
    <xf numFmtId="0" fontId="6" fillId="6" borderId="1" xfId="2" applyNumberFormat="1" applyFont="1" applyFill="1" applyBorder="1" applyAlignment="1" applyProtection="1">
      <alignment horizontal="left" vertical="center"/>
      <protection locked="0"/>
    </xf>
    <xf numFmtId="0" fontId="5" fillId="0" borderId="1" xfId="2" applyNumberFormat="1" applyFont="1" applyFill="1" applyBorder="1" applyAlignment="1" applyProtection="1">
      <alignment vertical="center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NumberFormat="1" applyFont="1" applyFill="1" applyBorder="1" applyAlignment="1" applyProtection="1">
      <alignment horizontal="left" vertical="center" wrapText="1"/>
      <protection locked="0"/>
    </xf>
    <xf numFmtId="0" fontId="5" fillId="8" borderId="2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/>
    </xf>
    <xf numFmtId="0" fontId="5" fillId="9" borderId="2" xfId="2" applyNumberFormat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vertical="center"/>
    </xf>
    <xf numFmtId="0" fontId="0" fillId="0" borderId="0" xfId="2" applyNumberFormat="1" applyFont="1" applyFill="1" applyBorder="1" applyAlignment="1">
      <alignment horizontal="center"/>
    </xf>
    <xf numFmtId="0" fontId="0" fillId="0" borderId="0" xfId="2" applyNumberFormat="1" applyFont="1" applyFill="1" applyBorder="1" applyAlignment="1"/>
    <xf numFmtId="0" fontId="6" fillId="0" borderId="0" xfId="2" applyNumberFormat="1" applyFont="1" applyFill="1" applyBorder="1" applyAlignment="1" applyProtection="1">
      <alignment horizontal="center"/>
      <protection locked="0"/>
    </xf>
    <xf numFmtId="0" fontId="9" fillId="0" borderId="0" xfId="2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Texte explicatif 2" xfId="2"/>
  </cellStyles>
  <dxfs count="4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tabSelected="1" workbookViewId="0">
      <pane ySplit="5" topLeftCell="A6" activePane="bottomLeft" state="frozen"/>
      <selection pane="bottomLeft" activeCell="C7" sqref="C7:D7"/>
    </sheetView>
  </sheetViews>
  <sheetFormatPr baseColWidth="10" defaultRowHeight="15" x14ac:dyDescent="0.25"/>
  <cols>
    <col min="3" max="3" width="16.28515625" customWidth="1"/>
    <col min="5" max="5" width="17" customWidth="1"/>
    <col min="6" max="7" width="11.42578125" customWidth="1"/>
    <col min="8" max="8" width="14.7109375" customWidth="1"/>
    <col min="9" max="9" width="11.42578125" customWidth="1"/>
    <col min="10" max="12" width="10.7109375" customWidth="1"/>
    <col min="13" max="13" width="20.5703125" customWidth="1"/>
    <col min="14" max="14" width="11.42578125" customWidth="1"/>
    <col min="15" max="15" width="12.42578125" customWidth="1"/>
    <col min="16" max="16" width="14.140625" customWidth="1"/>
    <col min="17" max="17" width="12.5703125" customWidth="1"/>
    <col min="18" max="18" width="11.42578125" customWidth="1"/>
    <col min="19" max="19" width="14.28515625" customWidth="1"/>
    <col min="20" max="22" width="11.42578125" customWidth="1"/>
    <col min="23" max="23" width="17" customWidth="1"/>
    <col min="24" max="24" width="11.42578125" customWidth="1"/>
    <col min="25" max="25" width="14.7109375" customWidth="1"/>
    <col min="26" max="28" width="11.42578125" customWidth="1"/>
    <col min="29" max="29" width="14.28515625" customWidth="1"/>
    <col min="30" max="32" width="11.42578125" customWidth="1"/>
    <col min="33" max="33" width="14.42578125" customWidth="1"/>
    <col min="34" max="38" width="11.42578125" customWidth="1"/>
    <col min="41" max="42" width="20.140625" customWidth="1"/>
    <col min="43" max="43" width="15" customWidth="1"/>
  </cols>
  <sheetData>
    <row r="1" spans="1:43" ht="22.5" customHeight="1" x14ac:dyDescent="0.25">
      <c r="A1" s="59" t="s">
        <v>143</v>
      </c>
      <c r="B1" s="59"/>
      <c r="C1" s="59"/>
      <c r="D1" s="59"/>
      <c r="E1" s="59"/>
      <c r="F1" s="60" t="s">
        <v>2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 t="s">
        <v>3</v>
      </c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2" t="s">
        <v>4</v>
      </c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ht="30" customHeight="1" x14ac:dyDescent="0.25">
      <c r="A2" s="59" t="s">
        <v>1</v>
      </c>
      <c r="B2" s="59"/>
      <c r="C2" s="59"/>
      <c r="D2" s="59"/>
      <c r="E2" s="59"/>
      <c r="F2" s="44" t="s">
        <v>36</v>
      </c>
      <c r="G2" s="45"/>
      <c r="H2" s="45"/>
      <c r="I2" s="45"/>
      <c r="J2" s="45"/>
      <c r="K2" s="46"/>
      <c r="L2" s="47" t="s">
        <v>37</v>
      </c>
      <c r="M2" s="48"/>
      <c r="N2" s="63" t="s">
        <v>111</v>
      </c>
      <c r="O2" s="63"/>
      <c r="P2" s="63"/>
      <c r="Q2" s="63"/>
      <c r="R2" s="64" t="s">
        <v>110</v>
      </c>
      <c r="S2" s="64"/>
      <c r="T2" s="64"/>
      <c r="U2" s="64"/>
      <c r="V2" s="64"/>
      <c r="W2" s="64"/>
      <c r="X2" s="64"/>
      <c r="Y2" s="64"/>
      <c r="Z2" s="64" t="s">
        <v>109</v>
      </c>
      <c r="AA2" s="64"/>
      <c r="AB2" s="64"/>
      <c r="AC2" s="64" t="s">
        <v>108</v>
      </c>
      <c r="AD2" s="64"/>
      <c r="AE2" s="64"/>
      <c r="AF2" s="65" t="s">
        <v>107</v>
      </c>
      <c r="AG2" s="65"/>
      <c r="AH2" s="65"/>
      <c r="AI2" s="65"/>
      <c r="AJ2" s="65"/>
      <c r="AK2" s="65"/>
      <c r="AL2" s="65" t="s">
        <v>106</v>
      </c>
      <c r="AM2" s="65"/>
      <c r="AN2" s="65"/>
      <c r="AO2" s="65" t="s">
        <v>105</v>
      </c>
      <c r="AP2" s="65"/>
      <c r="AQ2" s="65"/>
    </row>
    <row r="3" spans="1:43" ht="48.75" customHeight="1" x14ac:dyDescent="0.25">
      <c r="A3" s="54"/>
      <c r="B3" s="55"/>
      <c r="C3" s="55"/>
      <c r="D3" s="55"/>
      <c r="E3" s="56"/>
      <c r="F3" s="44" t="s">
        <v>112</v>
      </c>
      <c r="G3" s="46"/>
      <c r="H3" s="44" t="s">
        <v>113</v>
      </c>
      <c r="I3" s="45"/>
      <c r="J3" s="45"/>
      <c r="K3" s="46"/>
      <c r="L3" s="47" t="s">
        <v>115</v>
      </c>
      <c r="M3" s="48"/>
      <c r="N3" s="44" t="s">
        <v>116</v>
      </c>
      <c r="O3" s="45"/>
      <c r="P3" s="46"/>
      <c r="Q3" s="31" t="s">
        <v>117</v>
      </c>
      <c r="R3" s="49" t="s">
        <v>118</v>
      </c>
      <c r="S3" s="50"/>
      <c r="T3" s="51"/>
      <c r="U3" s="22" t="s">
        <v>119</v>
      </c>
      <c r="V3" s="22" t="s">
        <v>120</v>
      </c>
      <c r="W3" s="22" t="s">
        <v>121</v>
      </c>
      <c r="X3" s="49" t="s">
        <v>122</v>
      </c>
      <c r="Y3" s="51"/>
      <c r="Z3" s="49" t="s">
        <v>123</v>
      </c>
      <c r="AA3" s="50"/>
      <c r="AB3" s="51"/>
      <c r="AC3" s="49" t="s">
        <v>124</v>
      </c>
      <c r="AD3" s="50"/>
      <c r="AE3" s="51"/>
      <c r="AF3" s="23" t="s">
        <v>125</v>
      </c>
      <c r="AG3" s="23" t="s">
        <v>126</v>
      </c>
      <c r="AH3" s="23" t="s">
        <v>127</v>
      </c>
      <c r="AI3" s="23" t="s">
        <v>128</v>
      </c>
      <c r="AJ3" s="23" t="s">
        <v>129</v>
      </c>
      <c r="AK3" s="23" t="s">
        <v>130</v>
      </c>
      <c r="AL3" s="66" t="s">
        <v>131</v>
      </c>
      <c r="AM3" s="67"/>
      <c r="AN3" s="23" t="s">
        <v>132</v>
      </c>
      <c r="AO3" s="41" t="s">
        <v>133</v>
      </c>
      <c r="AP3" s="42"/>
      <c r="AQ3" s="43"/>
    </row>
    <row r="4" spans="1:43" ht="18.75" customHeight="1" x14ac:dyDescent="0.25">
      <c r="A4" s="54" t="s">
        <v>6</v>
      </c>
      <c r="B4" s="55"/>
      <c r="C4" s="55"/>
      <c r="D4" s="55"/>
      <c r="E4" s="56"/>
      <c r="F4" s="21" t="s">
        <v>26</v>
      </c>
      <c r="G4" s="21" t="s">
        <v>30</v>
      </c>
      <c r="H4" s="21" t="s">
        <v>31</v>
      </c>
      <c r="I4" s="21" t="s">
        <v>32</v>
      </c>
      <c r="J4" s="21" t="s">
        <v>33</v>
      </c>
      <c r="K4" s="21" t="s">
        <v>114</v>
      </c>
      <c r="L4" s="21" t="s">
        <v>34</v>
      </c>
      <c r="M4" s="2" t="s">
        <v>35</v>
      </c>
      <c r="N4" s="21" t="s">
        <v>43</v>
      </c>
      <c r="O4" s="21" t="s">
        <v>44</v>
      </c>
      <c r="P4" s="21" t="s">
        <v>45</v>
      </c>
      <c r="Q4" s="21" t="s">
        <v>46</v>
      </c>
      <c r="R4" s="22" t="s">
        <v>80</v>
      </c>
      <c r="S4" s="22" t="s">
        <v>104</v>
      </c>
      <c r="T4" s="22" t="s">
        <v>81</v>
      </c>
      <c r="U4" s="22" t="s">
        <v>82</v>
      </c>
      <c r="V4" s="22" t="s">
        <v>83</v>
      </c>
      <c r="W4" s="22" t="s">
        <v>84</v>
      </c>
      <c r="X4" s="22" t="s">
        <v>85</v>
      </c>
      <c r="Y4" s="22" t="s">
        <v>86</v>
      </c>
      <c r="Z4" s="22" t="s">
        <v>87</v>
      </c>
      <c r="AA4" s="22" t="s">
        <v>88</v>
      </c>
      <c r="AB4" s="22" t="s">
        <v>89</v>
      </c>
      <c r="AC4" s="22" t="s">
        <v>90</v>
      </c>
      <c r="AD4" s="22" t="s">
        <v>91</v>
      </c>
      <c r="AE4" s="22" t="s">
        <v>92</v>
      </c>
      <c r="AF4" s="23" t="s">
        <v>93</v>
      </c>
      <c r="AG4" s="23" t="s">
        <v>94</v>
      </c>
      <c r="AH4" s="23" t="s">
        <v>95</v>
      </c>
      <c r="AI4" s="23" t="s">
        <v>96</v>
      </c>
      <c r="AJ4" s="23" t="s">
        <v>97</v>
      </c>
      <c r="AK4" s="23" t="s">
        <v>98</v>
      </c>
      <c r="AL4" s="23" t="s">
        <v>99</v>
      </c>
      <c r="AM4" s="23" t="s">
        <v>100</v>
      </c>
      <c r="AN4" s="23" t="s">
        <v>101</v>
      </c>
      <c r="AO4" s="23" t="s">
        <v>102</v>
      </c>
      <c r="AP4" s="23" t="s">
        <v>103</v>
      </c>
      <c r="AQ4" s="29" t="s">
        <v>69</v>
      </c>
    </row>
    <row r="5" spans="1:43" s="1" customFormat="1" ht="155.25" customHeight="1" x14ac:dyDescent="0.25">
      <c r="A5" s="53" t="s">
        <v>147</v>
      </c>
      <c r="B5" s="53"/>
      <c r="C5" s="53"/>
      <c r="D5" s="53"/>
      <c r="E5" s="53"/>
      <c r="F5" s="3" t="s">
        <v>135</v>
      </c>
      <c r="G5" s="3" t="s">
        <v>27</v>
      </c>
      <c r="H5" s="4" t="s">
        <v>28</v>
      </c>
      <c r="I5" s="4" t="s">
        <v>136</v>
      </c>
      <c r="J5" s="4" t="s">
        <v>134</v>
      </c>
      <c r="K5" s="4" t="s">
        <v>29</v>
      </c>
      <c r="L5" s="4" t="s">
        <v>38</v>
      </c>
      <c r="M5" s="4" t="s">
        <v>137</v>
      </c>
      <c r="N5" s="4" t="s">
        <v>39</v>
      </c>
      <c r="O5" s="4" t="s">
        <v>40</v>
      </c>
      <c r="P5" s="10" t="s">
        <v>41</v>
      </c>
      <c r="Q5" s="4" t="s">
        <v>42</v>
      </c>
      <c r="R5" s="5" t="s">
        <v>47</v>
      </c>
      <c r="S5" s="5" t="s">
        <v>48</v>
      </c>
      <c r="T5" s="9" t="s">
        <v>49</v>
      </c>
      <c r="U5" s="6" t="s">
        <v>50</v>
      </c>
      <c r="V5" s="6" t="s">
        <v>51</v>
      </c>
      <c r="W5" s="6" t="s">
        <v>52</v>
      </c>
      <c r="X5" s="6" t="s">
        <v>144</v>
      </c>
      <c r="Y5" s="6" t="s">
        <v>53</v>
      </c>
      <c r="Z5" s="6" t="s">
        <v>54</v>
      </c>
      <c r="AA5" s="6" t="s">
        <v>55</v>
      </c>
      <c r="AB5" s="6" t="s">
        <v>56</v>
      </c>
      <c r="AC5" s="6" t="s">
        <v>57</v>
      </c>
      <c r="AD5" s="6" t="s">
        <v>58</v>
      </c>
      <c r="AE5" s="6" t="s">
        <v>59</v>
      </c>
      <c r="AF5" s="7" t="s">
        <v>60</v>
      </c>
      <c r="AG5" s="7" t="s">
        <v>61</v>
      </c>
      <c r="AH5" s="7" t="s">
        <v>62</v>
      </c>
      <c r="AI5" s="7" t="s">
        <v>63</v>
      </c>
      <c r="AJ5" s="7" t="s">
        <v>64</v>
      </c>
      <c r="AK5" s="7" t="s">
        <v>141</v>
      </c>
      <c r="AL5" s="7" t="s">
        <v>65</v>
      </c>
      <c r="AM5" s="7" t="s">
        <v>142</v>
      </c>
      <c r="AN5" s="7" t="s">
        <v>66</v>
      </c>
      <c r="AO5" s="7" t="s">
        <v>67</v>
      </c>
      <c r="AP5" s="7" t="s">
        <v>68</v>
      </c>
      <c r="AQ5" s="7" t="s">
        <v>70</v>
      </c>
    </row>
    <row r="6" spans="1:43" ht="14.25" customHeight="1" x14ac:dyDescent="0.25">
      <c r="B6" s="36" t="s">
        <v>146</v>
      </c>
      <c r="C6" s="58" t="s">
        <v>0</v>
      </c>
      <c r="D6" s="58"/>
      <c r="E6" s="8" t="s">
        <v>5</v>
      </c>
      <c r="F6">
        <f>COUNTA(F7:F19)</f>
        <v>0</v>
      </c>
      <c r="G6">
        <f t="shared" ref="G6:AQ6" si="0">COUNTA(G7:G19)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>
        <f t="shared" si="0"/>
        <v>0</v>
      </c>
      <c r="AA6">
        <f t="shared" si="0"/>
        <v>0</v>
      </c>
      <c r="AB6">
        <f t="shared" si="0"/>
        <v>0</v>
      </c>
      <c r="AC6">
        <f t="shared" si="0"/>
        <v>0</v>
      </c>
      <c r="AD6">
        <f t="shared" si="0"/>
        <v>0</v>
      </c>
      <c r="AE6">
        <f t="shared" si="0"/>
        <v>0</v>
      </c>
      <c r="AF6">
        <f t="shared" si="0"/>
        <v>0</v>
      </c>
      <c r="AG6">
        <f t="shared" si="0"/>
        <v>0</v>
      </c>
      <c r="AH6">
        <f t="shared" si="0"/>
        <v>0</v>
      </c>
      <c r="AI6">
        <f t="shared" si="0"/>
        <v>0</v>
      </c>
      <c r="AJ6">
        <f t="shared" si="0"/>
        <v>0</v>
      </c>
      <c r="AK6">
        <f t="shared" si="0"/>
        <v>0</v>
      </c>
      <c r="AL6">
        <f t="shared" si="0"/>
        <v>0</v>
      </c>
      <c r="AM6">
        <f t="shared" si="0"/>
        <v>0</v>
      </c>
      <c r="AN6">
        <f t="shared" si="0"/>
        <v>0</v>
      </c>
      <c r="AO6">
        <f t="shared" si="0"/>
        <v>0</v>
      </c>
      <c r="AP6">
        <f t="shared" si="0"/>
        <v>0</v>
      </c>
      <c r="AQ6">
        <f t="shared" si="0"/>
        <v>0</v>
      </c>
    </row>
    <row r="7" spans="1:43" ht="14.25" customHeight="1" x14ac:dyDescent="0.25">
      <c r="A7" s="33" t="s">
        <v>145</v>
      </c>
      <c r="B7" s="36"/>
      <c r="C7" s="57"/>
      <c r="D7" s="57"/>
      <c r="E7" s="35" t="str">
        <f>CONCATENATE("N : ",COUNTIF(F7:AQ7,"N"), " / A : ",COUNTIF(F7:AQ7,"A"), " / M : ",COUNTIF(F7:AQ7,"M"))</f>
        <v>N : 0 / A : 0 / M : 0</v>
      </c>
    </row>
    <row r="8" spans="1:43" ht="32.25" customHeight="1" x14ac:dyDescent="0.25">
      <c r="A8" s="32" t="s">
        <v>71</v>
      </c>
      <c r="B8" s="35"/>
      <c r="C8" s="40"/>
      <c r="D8" s="40"/>
      <c r="E8" s="32" t="str">
        <f>CONCATENATE("N : ",COUNTIF(F8:AQ8,"N"), " / A : ",COUNTIF(F8:AQ8,"A"), " / M : ",COUNTIF(F8:AQ8,"M"))</f>
        <v>N : 0 / A : 0 / M : 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ht="31.5" customHeight="1" x14ac:dyDescent="0.25">
      <c r="A9" s="26" t="s">
        <v>72</v>
      </c>
      <c r="B9" s="37"/>
      <c r="C9" s="40"/>
      <c r="D9" s="40"/>
      <c r="E9" s="35" t="str">
        <f t="shared" ref="E9:E15" si="1">CONCATENATE("N : ",COUNTIF(F9:AQ9,"N"), " / A : ",COUNTIF(F9:AQ9,"A"), " / M : ",COUNTIF(F9:AQ9,"M"))</f>
        <v>N : 0 / A : 0 / M : 0</v>
      </c>
      <c r="I9" s="35"/>
    </row>
    <row r="10" spans="1:43" ht="34.5" customHeight="1" x14ac:dyDescent="0.25">
      <c r="A10" s="32" t="s">
        <v>73</v>
      </c>
      <c r="B10" s="37"/>
      <c r="C10" s="40"/>
      <c r="D10" s="40"/>
      <c r="E10" s="35" t="str">
        <f t="shared" si="1"/>
        <v>N : 0 / A : 0 / M : 0</v>
      </c>
      <c r="I10" s="35"/>
    </row>
    <row r="11" spans="1:43" ht="30" customHeight="1" x14ac:dyDescent="0.25">
      <c r="A11" s="32" t="s">
        <v>74</v>
      </c>
      <c r="B11" s="37"/>
      <c r="C11" s="40"/>
      <c r="D11" s="40"/>
      <c r="E11" s="35" t="str">
        <f t="shared" si="1"/>
        <v>N : 0 / A : 0 / M : 0</v>
      </c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43" x14ac:dyDescent="0.25">
      <c r="A12" s="32" t="s">
        <v>75</v>
      </c>
      <c r="B12" s="35"/>
      <c r="C12" s="52"/>
      <c r="D12" s="52"/>
      <c r="E12" s="35" t="str">
        <f t="shared" si="1"/>
        <v>N : 0 / A : 0 / M : 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ht="31.5" customHeight="1" x14ac:dyDescent="0.25">
      <c r="A13" s="32" t="s">
        <v>76</v>
      </c>
      <c r="B13" s="37"/>
      <c r="C13" s="40"/>
      <c r="D13" s="40"/>
      <c r="E13" s="35" t="str">
        <f t="shared" si="1"/>
        <v>N : 0 / A : 0 / M : 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ht="15" customHeight="1" x14ac:dyDescent="0.25">
      <c r="A14" s="32" t="s">
        <v>77</v>
      </c>
      <c r="B14" s="37"/>
      <c r="C14" s="40"/>
      <c r="D14" s="40"/>
      <c r="E14" s="35" t="str">
        <f t="shared" si="1"/>
        <v>N : 0 / A : 0 / M : 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ht="30" customHeight="1" x14ac:dyDescent="0.25">
      <c r="A15" s="32" t="s">
        <v>78</v>
      </c>
      <c r="B15" s="35"/>
      <c r="C15" s="52"/>
      <c r="D15" s="52"/>
      <c r="E15" s="35" t="str">
        <f t="shared" si="1"/>
        <v>N : 0 / A : 0 / M : 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x14ac:dyDescent="0.25">
      <c r="A16" s="32" t="s">
        <v>79</v>
      </c>
      <c r="B16" s="35"/>
      <c r="C16" s="57"/>
      <c r="D16" s="57"/>
      <c r="E16" s="3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x14ac:dyDescent="0.25">
      <c r="A17" s="26"/>
      <c r="B17" s="35"/>
      <c r="C17" s="52"/>
      <c r="D17" s="52"/>
      <c r="E17" s="26"/>
      <c r="F17" s="25"/>
      <c r="G17" s="25"/>
      <c r="H17" s="25"/>
      <c r="I17" s="25"/>
      <c r="J17" s="25"/>
      <c r="K17" s="25"/>
      <c r="L17" s="25"/>
      <c r="M17" s="26"/>
      <c r="N17" s="25"/>
      <c r="O17" s="25"/>
      <c r="P17" s="25"/>
      <c r="Q17" s="25"/>
      <c r="R17" s="25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1:43" ht="118.5" customHeight="1" x14ac:dyDescent="0.25">
      <c r="A18" s="26"/>
      <c r="B18" s="35"/>
      <c r="C18" s="26"/>
      <c r="D18" s="26"/>
      <c r="E18" s="26"/>
      <c r="F18" s="28"/>
      <c r="G18" s="28"/>
      <c r="H18" s="28"/>
      <c r="I18" s="28"/>
      <c r="J18" s="28"/>
      <c r="K18" s="28"/>
      <c r="L18" s="28"/>
      <c r="M18" s="24"/>
      <c r="N18" s="28"/>
      <c r="O18" s="28"/>
      <c r="P18" s="28"/>
      <c r="Q18" s="28"/>
      <c r="R18" s="28"/>
      <c r="S18" s="28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3" x14ac:dyDescent="0.25">
      <c r="A19" s="26"/>
      <c r="B19" s="35"/>
      <c r="C19" s="26"/>
      <c r="D19" s="26"/>
      <c r="E19" s="26"/>
      <c r="F19" s="52"/>
      <c r="G19" s="5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x14ac:dyDescent="0.25">
      <c r="A20" s="26"/>
      <c r="B20" s="3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x14ac:dyDescent="0.25">
      <c r="A21" s="26"/>
      <c r="B21" s="3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x14ac:dyDescent="0.25">
      <c r="A22" s="26"/>
      <c r="B22" s="3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3" x14ac:dyDescent="0.25">
      <c r="A23" s="26"/>
      <c r="B23" s="3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3" x14ac:dyDescent="0.25">
      <c r="A24" s="26"/>
      <c r="B24" s="3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3" x14ac:dyDescent="0.25">
      <c r="A25" s="26"/>
      <c r="B25" s="3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1:43" x14ac:dyDescent="0.25">
      <c r="A26" s="26"/>
      <c r="B26" s="3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x14ac:dyDescent="0.25">
      <c r="A27" s="26"/>
      <c r="B27" s="3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1:43" x14ac:dyDescent="0.25">
      <c r="A28" s="26"/>
      <c r="B28" s="3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1:43" x14ac:dyDescent="0.25">
      <c r="A29" s="26"/>
      <c r="B29" s="3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x14ac:dyDescent="0.25">
      <c r="A30" s="26"/>
      <c r="B30" s="3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43" x14ac:dyDescent="0.25">
      <c r="A31" s="26"/>
      <c r="B31" s="3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43" x14ac:dyDescent="0.25">
      <c r="A32" s="26"/>
      <c r="B32" s="3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</row>
    <row r="33" spans="1:43" x14ac:dyDescent="0.25">
      <c r="A33" s="26"/>
      <c r="B33" s="3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1:43" x14ac:dyDescent="0.25">
      <c r="A34" s="26"/>
      <c r="B34" s="3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1:43" x14ac:dyDescent="0.25">
      <c r="A35" s="26"/>
      <c r="B35" s="3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43" x14ac:dyDescent="0.25">
      <c r="A36" s="26"/>
      <c r="B36" s="3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1:43" x14ac:dyDescent="0.25">
      <c r="A37" s="26"/>
      <c r="B37" s="3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1:43" x14ac:dyDescent="0.25">
      <c r="A38" s="26"/>
      <c r="B38" s="3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1:43" x14ac:dyDescent="0.25">
      <c r="A39" s="26"/>
      <c r="B39" s="3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3" x14ac:dyDescent="0.25">
      <c r="A40" s="26"/>
      <c r="B40" s="3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1:43" x14ac:dyDescent="0.25">
      <c r="A41" s="26"/>
      <c r="B41" s="3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43" x14ac:dyDescent="0.25">
      <c r="A42" s="26"/>
      <c r="B42" s="3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1:43" x14ac:dyDescent="0.25">
      <c r="A43" s="26"/>
      <c r="B43" s="3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43" x14ac:dyDescent="0.25">
      <c r="A44" s="26"/>
      <c r="B44" s="3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1:43" x14ac:dyDescent="0.25">
      <c r="A45" s="26"/>
      <c r="B45" s="3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1:43" x14ac:dyDescent="0.25">
      <c r="A46" s="26"/>
      <c r="B46" s="3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43" x14ac:dyDescent="0.25">
      <c r="A47" s="26"/>
      <c r="B47" s="3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43" x14ac:dyDescent="0.25">
      <c r="A48" s="26"/>
      <c r="B48" s="3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1:43" x14ac:dyDescent="0.25">
      <c r="A49" s="26"/>
      <c r="B49" s="3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1:43" x14ac:dyDescent="0.25">
      <c r="A50" s="26"/>
      <c r="B50" s="3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1:43" x14ac:dyDescent="0.25">
      <c r="A51" s="26"/>
      <c r="B51" s="3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3" x14ac:dyDescent="0.25">
      <c r="A52" s="26"/>
      <c r="B52" s="3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3" x14ac:dyDescent="0.25">
      <c r="A53" s="26"/>
      <c r="B53" s="3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1:43" x14ac:dyDescent="0.25">
      <c r="A54" s="26"/>
      <c r="B54" s="3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1:43" x14ac:dyDescent="0.25">
      <c r="A55" s="26"/>
      <c r="B55" s="3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1:43" x14ac:dyDescent="0.25">
      <c r="A56" s="26"/>
      <c r="B56" s="3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1:43" x14ac:dyDescent="0.25">
      <c r="A57" s="26"/>
      <c r="B57" s="3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1:43" x14ac:dyDescent="0.25">
      <c r="A58" s="26"/>
      <c r="B58" s="3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1:43" x14ac:dyDescent="0.25">
      <c r="A59" s="26"/>
      <c r="B59" s="3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1:43" x14ac:dyDescent="0.25">
      <c r="A60" s="26"/>
      <c r="B60" s="3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1:43" x14ac:dyDescent="0.25">
      <c r="A61" s="26"/>
      <c r="B61" s="3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x14ac:dyDescent="0.25">
      <c r="A62" s="26"/>
      <c r="B62" s="3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x14ac:dyDescent="0.25">
      <c r="A63" s="26"/>
      <c r="B63" s="3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x14ac:dyDescent="0.25">
      <c r="A64" s="26"/>
      <c r="B64" s="3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x14ac:dyDescent="0.25">
      <c r="A65" s="26"/>
      <c r="B65" s="3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x14ac:dyDescent="0.25">
      <c r="A66" s="26"/>
      <c r="B66" s="3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1:43" x14ac:dyDescent="0.25">
      <c r="A67" s="26"/>
      <c r="B67" s="3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1:43" x14ac:dyDescent="0.25">
      <c r="A68" s="26"/>
      <c r="B68" s="3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3" x14ac:dyDescent="0.25">
      <c r="A69" s="26"/>
      <c r="B69" s="3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3" x14ac:dyDescent="0.25">
      <c r="A70" s="26"/>
      <c r="B70" s="3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</sheetData>
  <mergeCells count="40">
    <mergeCell ref="A1:E1"/>
    <mergeCell ref="F1:Q1"/>
    <mergeCell ref="A4:E4"/>
    <mergeCell ref="R1:AE1"/>
    <mergeCell ref="AF1:AQ1"/>
    <mergeCell ref="A2:E2"/>
    <mergeCell ref="L2:M2"/>
    <mergeCell ref="N2:Q2"/>
    <mergeCell ref="R2:Y2"/>
    <mergeCell ref="Z2:AB2"/>
    <mergeCell ref="AC2:AE2"/>
    <mergeCell ref="AF2:AK2"/>
    <mergeCell ref="AL2:AN2"/>
    <mergeCell ref="AO2:AQ2"/>
    <mergeCell ref="AC3:AE3"/>
    <mergeCell ref="AL3:AM3"/>
    <mergeCell ref="F19:G19"/>
    <mergeCell ref="A5:E5"/>
    <mergeCell ref="F3:G3"/>
    <mergeCell ref="A3:E3"/>
    <mergeCell ref="F2:K2"/>
    <mergeCell ref="C17:D17"/>
    <mergeCell ref="C16:D16"/>
    <mergeCell ref="C15:D15"/>
    <mergeCell ref="C14:D14"/>
    <mergeCell ref="C13:D13"/>
    <mergeCell ref="C7:D7"/>
    <mergeCell ref="C6:D6"/>
    <mergeCell ref="C12:D12"/>
    <mergeCell ref="C11:D11"/>
    <mergeCell ref="C10:D10"/>
    <mergeCell ref="C9:D9"/>
    <mergeCell ref="C8:D8"/>
    <mergeCell ref="AO3:AQ3"/>
    <mergeCell ref="H3:K3"/>
    <mergeCell ref="L3:M3"/>
    <mergeCell ref="N3:P3"/>
    <mergeCell ref="R3:T3"/>
    <mergeCell ref="X3:Y3"/>
    <mergeCell ref="Z3:AB3"/>
  </mergeCells>
  <conditionalFormatting sqref="F6:AQ6">
    <cfRule type="cellIs" dxfId="3" priority="1" operator="equal">
      <formula>2</formula>
    </cfRule>
    <cfRule type="cellIs" dxfId="2" priority="2" operator="greaterThan">
      <formula>2</formula>
    </cfRule>
    <cfRule type="cellIs" dxfId="1" priority="3" operator="equal">
      <formula>1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47"/>
  <sheetViews>
    <sheetView zoomScale="75" zoomScaleNormal="75" workbookViewId="0">
      <selection activeCell="AD12" sqref="AD12"/>
    </sheetView>
  </sheetViews>
  <sheetFormatPr baseColWidth="10" defaultColWidth="9.140625" defaultRowHeight="15" x14ac:dyDescent="0.25"/>
  <cols>
    <col min="1" max="1" width="10" style="12" customWidth="1"/>
    <col min="2" max="10" width="6.5703125" style="12" customWidth="1"/>
    <col min="11" max="11" width="9.140625" style="12" customWidth="1"/>
    <col min="12" max="17" width="8.28515625" style="12" customWidth="1"/>
    <col min="18" max="25" width="8.5703125" style="12" customWidth="1"/>
    <col min="26" max="31" width="4.7109375" style="12" customWidth="1"/>
    <col min="32" max="32" width="9.140625" style="12"/>
    <col min="33" max="33" width="8.85546875" style="12" customWidth="1"/>
    <col min="34" max="38" width="9.140625" style="12"/>
    <col min="39" max="39" width="28" style="12" customWidth="1"/>
    <col min="40" max="1025" width="9.140625" style="12"/>
    <col min="1026" max="16384" width="9.140625" style="11"/>
  </cols>
  <sheetData>
    <row r="1" spans="1:39" ht="18" customHeight="1" thickBot="1" x14ac:dyDescent="0.3">
      <c r="A1" s="68" t="s">
        <v>71</v>
      </c>
      <c r="B1" s="69" t="s">
        <v>24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19" t="s">
        <v>23</v>
      </c>
      <c r="AA1" s="19"/>
      <c r="AB1" s="19"/>
      <c r="AC1" s="19"/>
      <c r="AD1" s="19"/>
      <c r="AE1" s="19"/>
      <c r="AF1" s="19"/>
      <c r="AG1" s="19"/>
      <c r="AH1" s="19"/>
      <c r="AI1" s="19"/>
    </row>
    <row r="2" spans="1:39" ht="20.25" customHeight="1" thickBot="1" x14ac:dyDescent="0.3">
      <c r="A2" s="68"/>
      <c r="B2" s="70">
        <f>Cinquième!C8</f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9" ht="15.75" customHeight="1" x14ac:dyDescent="0.25">
      <c r="A3" s="18" t="s">
        <v>22</v>
      </c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2" t="s">
        <v>25</v>
      </c>
      <c r="L3" s="72"/>
      <c r="M3" s="72"/>
      <c r="N3" s="72"/>
      <c r="O3" s="72"/>
      <c r="P3" s="72"/>
      <c r="Q3" s="72"/>
      <c r="R3" s="73" t="s">
        <v>21</v>
      </c>
      <c r="S3" s="73"/>
      <c r="T3" s="73"/>
      <c r="U3" s="73"/>
      <c r="V3" s="73"/>
      <c r="W3" s="73"/>
      <c r="X3" s="73"/>
      <c r="Y3" s="73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9" ht="32.25" customHeight="1" thickBot="1" x14ac:dyDescent="0.3">
      <c r="A4" s="39"/>
      <c r="B4" s="77"/>
      <c r="C4" s="77"/>
      <c r="D4" s="77"/>
      <c r="E4" s="77"/>
      <c r="F4" s="77"/>
      <c r="G4" s="77"/>
      <c r="H4" s="77"/>
      <c r="I4" s="77"/>
      <c r="J4" s="77"/>
      <c r="K4" s="78"/>
      <c r="L4" s="78"/>
      <c r="M4" s="78"/>
      <c r="N4" s="78"/>
      <c r="O4" s="78"/>
      <c r="P4" s="78"/>
      <c r="Q4" s="78"/>
      <c r="R4" s="74"/>
      <c r="S4" s="75"/>
      <c r="T4" s="75"/>
      <c r="U4" s="75"/>
      <c r="V4" s="75"/>
      <c r="W4" s="75"/>
      <c r="X4" s="75"/>
      <c r="Y4" s="76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9" s="12" customFormat="1" ht="32.25" customHeight="1" x14ac:dyDescent="0.25">
      <c r="A5" s="79" t="s">
        <v>20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 t="s">
        <v>19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9" s="12" customFormat="1" ht="99.7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9" s="12" customFormat="1" ht="32.2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9" s="12" customFormat="1" ht="32.25" customHeight="1" x14ac:dyDescent="0.25">
      <c r="A8" s="83" t="s">
        <v>18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 t="s">
        <v>17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9" s="12" customFormat="1" ht="16.5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9" s="12" customFormat="1" ht="30.75" customHeight="1" thickBot="1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9" s="12" customFormat="1" ht="30.75" customHeight="1" thickBot="1" x14ac:dyDescent="0.3">
      <c r="A11" s="87" t="s">
        <v>16</v>
      </c>
      <c r="B11" s="87"/>
      <c r="C11" s="87"/>
      <c r="D11" s="87"/>
      <c r="E11" s="87"/>
      <c r="F11" s="34"/>
      <c r="G11" s="17"/>
      <c r="H11" s="17"/>
      <c r="I11" s="17"/>
      <c r="J11" s="17"/>
      <c r="K11" s="17"/>
      <c r="L11" s="17"/>
      <c r="M11" s="16"/>
      <c r="N11" s="88" t="s">
        <v>15</v>
      </c>
      <c r="O11" s="88"/>
      <c r="P11" s="88"/>
      <c r="Q11" s="88"/>
      <c r="R11" s="89"/>
      <c r="S11" s="89"/>
      <c r="T11" s="89"/>
      <c r="U11" s="89"/>
      <c r="V11" s="89"/>
      <c r="W11" s="89"/>
      <c r="X11" s="89"/>
      <c r="Y11" s="8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9" s="12" customFormat="1" ht="16.5" customHeight="1" thickBot="1" x14ac:dyDescent="0.3">
      <c r="A12" s="90" t="s">
        <v>14</v>
      </c>
      <c r="B12" s="90"/>
      <c r="C12" s="90"/>
      <c r="D12" s="90"/>
      <c r="E12" s="90"/>
      <c r="F12" s="91"/>
      <c r="G12" s="91"/>
      <c r="H12" s="91"/>
      <c r="I12" s="91"/>
      <c r="J12" s="91"/>
      <c r="K12" s="91"/>
      <c r="L12" s="91"/>
      <c r="M12" s="91"/>
      <c r="N12" s="88"/>
      <c r="O12" s="88"/>
      <c r="P12" s="88"/>
      <c r="Q12" s="88"/>
      <c r="R12" s="89"/>
      <c r="S12" s="89"/>
      <c r="T12" s="89"/>
      <c r="U12" s="89"/>
      <c r="V12" s="89"/>
      <c r="W12" s="89"/>
      <c r="X12" s="89"/>
      <c r="Y12" s="8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9" s="12" customFormat="1" ht="30" customHeigh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9" s="12" customFormat="1" ht="30" customHeight="1" x14ac:dyDescent="0.25">
      <c r="A14" s="94" t="s">
        <v>13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9" s="12" customFormat="1" ht="21" customHeight="1" x14ac:dyDescent="0.25">
      <c r="A15" s="15"/>
      <c r="B15" s="14"/>
      <c r="C15" s="95" t="s">
        <v>138</v>
      </c>
      <c r="D15" s="95"/>
      <c r="E15" s="95"/>
      <c r="F15" s="95"/>
      <c r="G15" s="95"/>
      <c r="H15" s="95"/>
      <c r="I15" s="95"/>
      <c r="J15" s="95"/>
      <c r="K15" s="95"/>
      <c r="L15" s="96" t="s">
        <v>139</v>
      </c>
      <c r="M15" s="96"/>
      <c r="N15" s="96"/>
      <c r="O15" s="96"/>
      <c r="P15" s="96"/>
      <c r="Q15" s="96"/>
      <c r="R15" s="96"/>
      <c r="S15" s="95" t="s">
        <v>140</v>
      </c>
      <c r="T15" s="95"/>
      <c r="U15" s="95"/>
      <c r="V15" s="95"/>
      <c r="W15" s="95"/>
      <c r="X15" s="95"/>
      <c r="Y15" s="95"/>
      <c r="Z15" s="112"/>
      <c r="AA15" s="112"/>
      <c r="AB15" s="112"/>
      <c r="AC15" s="112"/>
      <c r="AD15" s="112"/>
      <c r="AE15" s="112"/>
      <c r="AF15" s="112"/>
      <c r="AG15" s="112"/>
      <c r="AH15" s="112"/>
      <c r="AI15" s="110"/>
      <c r="AJ15" s="110"/>
      <c r="AK15" s="110"/>
      <c r="AL15" s="110"/>
      <c r="AM15" s="110"/>
    </row>
    <row r="16" spans="1:39" s="12" customFormat="1" ht="16.5" customHeight="1" x14ac:dyDescent="0.25">
      <c r="A16" s="92" t="s">
        <v>12</v>
      </c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</row>
    <row r="17" spans="1:39" s="12" customFormat="1" x14ac:dyDescent="0.25">
      <c r="A17" s="98" t="s">
        <v>11</v>
      </c>
      <c r="B17" s="98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</row>
    <row r="18" spans="1:39" s="12" customFormat="1" x14ac:dyDescent="0.25">
      <c r="A18" s="97" t="s">
        <v>10</v>
      </c>
      <c r="B18" s="9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</row>
    <row r="19" spans="1:39" s="12" customFormat="1" x14ac:dyDescent="0.25">
      <c r="A19" s="97" t="s">
        <v>9</v>
      </c>
      <c r="B19" s="97"/>
      <c r="C19" s="100"/>
      <c r="D19" s="101"/>
      <c r="E19" s="101"/>
      <c r="F19" s="101"/>
      <c r="G19" s="101"/>
      <c r="H19" s="101"/>
      <c r="I19" s="101"/>
      <c r="J19" s="101"/>
      <c r="K19" s="102"/>
      <c r="L19" s="100"/>
      <c r="M19" s="101"/>
      <c r="N19" s="101"/>
      <c r="O19" s="101"/>
      <c r="P19" s="101"/>
      <c r="Q19" s="101"/>
      <c r="R19" s="102"/>
      <c r="S19" s="100"/>
      <c r="T19" s="101"/>
      <c r="U19" s="101"/>
      <c r="V19" s="101"/>
      <c r="W19" s="101"/>
      <c r="X19" s="101"/>
      <c r="Y19" s="102"/>
      <c r="AI19" s="112"/>
      <c r="AJ19" s="112"/>
      <c r="AK19" s="112"/>
      <c r="AL19" s="112"/>
      <c r="AM19" s="112"/>
    </row>
    <row r="20" spans="1:39" s="12" customFormat="1" ht="47.25" customHeight="1" x14ac:dyDescent="0.25">
      <c r="A20" s="98" t="s">
        <v>8</v>
      </c>
      <c r="B20" s="98"/>
      <c r="C20" s="93"/>
      <c r="D20" s="93"/>
      <c r="E20" s="93"/>
      <c r="F20" s="93"/>
      <c r="G20" s="93"/>
      <c r="H20" s="93"/>
      <c r="I20" s="93"/>
      <c r="J20" s="93"/>
      <c r="K20" s="93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</row>
    <row r="21" spans="1:39" s="12" customFormat="1" ht="65.25" customHeight="1" x14ac:dyDescent="0.25">
      <c r="A21" s="97" t="s">
        <v>7</v>
      </c>
      <c r="B21" s="97"/>
      <c r="C21" s="103"/>
      <c r="D21" s="103"/>
      <c r="E21" s="104"/>
      <c r="F21" s="104"/>
      <c r="G21" s="104"/>
      <c r="H21" s="104"/>
      <c r="I21" s="30"/>
      <c r="J21" s="30"/>
      <c r="K21" s="13"/>
      <c r="L21" s="105"/>
      <c r="M21" s="105"/>
      <c r="N21" s="104"/>
      <c r="O21" s="104"/>
      <c r="P21" s="104"/>
      <c r="Q21" s="104"/>
      <c r="R21" s="13"/>
      <c r="S21" s="106"/>
      <c r="T21" s="106"/>
      <c r="U21" s="107"/>
      <c r="V21" s="107"/>
      <c r="W21" s="107"/>
      <c r="X21" s="107"/>
      <c r="Y21" s="13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</row>
    <row r="22" spans="1:39" s="12" customFormat="1" ht="45" customHeight="1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113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</row>
    <row r="23" spans="1:39" s="12" customFormat="1" ht="96.75" customHeight="1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109"/>
      <c r="AA23" s="109"/>
      <c r="AB23" s="109"/>
      <c r="AC23" s="109"/>
      <c r="AD23" s="109"/>
      <c r="AE23" s="109"/>
      <c r="AF23" s="109"/>
      <c r="AG23" s="109"/>
      <c r="AH23" s="109"/>
      <c r="AI23" s="113"/>
      <c r="AJ23" s="109"/>
      <c r="AK23" s="109"/>
      <c r="AL23" s="109"/>
      <c r="AM23" s="109"/>
    </row>
    <row r="24" spans="1:39" s="12" customFormat="1" ht="119.25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113"/>
      <c r="AA24" s="109"/>
      <c r="AB24" s="109"/>
      <c r="AC24" s="109"/>
      <c r="AD24" s="109"/>
      <c r="AE24" s="109"/>
      <c r="AF24" s="109"/>
      <c r="AG24" s="109"/>
      <c r="AH24" s="109"/>
      <c r="AI24" s="113"/>
      <c r="AJ24" s="109"/>
      <c r="AK24" s="109"/>
      <c r="AL24" s="109"/>
      <c r="AM24" s="109"/>
    </row>
    <row r="25" spans="1:39" s="12" customFormat="1" ht="45" customHeigh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108"/>
      <c r="AA25" s="108"/>
      <c r="AB25" s="108"/>
      <c r="AC25" s="108"/>
      <c r="AD25" s="20"/>
      <c r="AE25" s="20"/>
      <c r="AF25" s="20"/>
      <c r="AG25" s="20"/>
      <c r="AH25" s="20"/>
      <c r="AI25" s="114"/>
      <c r="AJ25" s="114"/>
      <c r="AK25" s="114"/>
      <c r="AL25" s="114"/>
    </row>
    <row r="26" spans="1:39" s="12" customForma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9" s="12" customForma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9" s="12" customForma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9" s="12" customFormat="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9" s="12" customFormat="1" ht="15.7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9" s="12" customForma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9" s="12" customForma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12" customForma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12" customFormat="1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12" customForma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12" customForma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12" customForma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12" customFormat="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12" customFormat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s="12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s="12" customForma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s="12" customFormat="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s="12" customForma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s="12" customFormat="1" x14ac:dyDescent="0.25"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s="12" customFormat="1" x14ac:dyDescent="0.25"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s="12" customFormat="1" x14ac:dyDescent="0.25"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s="12" customFormat="1" x14ac:dyDescent="0.25"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</sheetData>
  <mergeCells count="73">
    <mergeCell ref="AI15:AM15"/>
    <mergeCell ref="AI24:AM24"/>
    <mergeCell ref="AI19:AM19"/>
    <mergeCell ref="AI20:AM20"/>
    <mergeCell ref="AI21:AM21"/>
    <mergeCell ref="AI22:AM22"/>
    <mergeCell ref="AI23:AM23"/>
    <mergeCell ref="A21:B21"/>
    <mergeCell ref="C21:D21"/>
    <mergeCell ref="E21:F21"/>
    <mergeCell ref="G21:H21"/>
    <mergeCell ref="L21:M21"/>
    <mergeCell ref="N21:O21"/>
    <mergeCell ref="P21:Q21"/>
    <mergeCell ref="S21:T21"/>
    <mergeCell ref="U21:V21"/>
    <mergeCell ref="W21:X21"/>
    <mergeCell ref="Z25:AC25"/>
    <mergeCell ref="AI25:AJ25"/>
    <mergeCell ref="A19:B19"/>
    <mergeCell ref="C19:K19"/>
    <mergeCell ref="L19:R19"/>
    <mergeCell ref="S19:Y19"/>
    <mergeCell ref="Z23:AH23"/>
    <mergeCell ref="A20:B20"/>
    <mergeCell ref="C20:K20"/>
    <mergeCell ref="L20:R20"/>
    <mergeCell ref="S20:Y20"/>
    <mergeCell ref="Z24:AH24"/>
    <mergeCell ref="A17:B17"/>
    <mergeCell ref="C17:K17"/>
    <mergeCell ref="L17:R17"/>
    <mergeCell ref="S17:Y17"/>
    <mergeCell ref="Z21:AH21"/>
    <mergeCell ref="A18:B18"/>
    <mergeCell ref="C18:K18"/>
    <mergeCell ref="L18:R18"/>
    <mergeCell ref="S18:Y18"/>
    <mergeCell ref="Z22:AH22"/>
    <mergeCell ref="A14:Y14"/>
    <mergeCell ref="C15:K15"/>
    <mergeCell ref="L15:R15"/>
    <mergeCell ref="S15:Y15"/>
    <mergeCell ref="Z15:AH15"/>
    <mergeCell ref="A16:B16"/>
    <mergeCell ref="C16:K16"/>
    <mergeCell ref="L16:R16"/>
    <mergeCell ref="S16:Y16"/>
    <mergeCell ref="Z20:AH20"/>
    <mergeCell ref="A13:Y13"/>
    <mergeCell ref="A6:M7"/>
    <mergeCell ref="N6:Y7"/>
    <mergeCell ref="A8:M8"/>
    <mergeCell ref="N8:Y8"/>
    <mergeCell ref="A9:M10"/>
    <mergeCell ref="N9:Y10"/>
    <mergeCell ref="A11:E11"/>
    <mergeCell ref="N11:Q12"/>
    <mergeCell ref="R11:Y12"/>
    <mergeCell ref="A12:E12"/>
    <mergeCell ref="F12:M12"/>
    <mergeCell ref="A5:M5"/>
    <mergeCell ref="N5:Y5"/>
    <mergeCell ref="AK25:AL25"/>
    <mergeCell ref="A1:A2"/>
    <mergeCell ref="B1:Y1"/>
    <mergeCell ref="B2:Y2"/>
    <mergeCell ref="B3:J3"/>
    <mergeCell ref="K3:Q3"/>
    <mergeCell ref="R3:Y3"/>
    <mergeCell ref="R4:Y4"/>
    <mergeCell ref="B4:J4"/>
    <mergeCell ref="K4:Q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Cinquième</vt:lpstr>
      <vt:lpstr>S1</vt:lpstr>
    </vt:vector>
  </TitlesOfParts>
  <Company>DEPARTEMENT DE L'AISNE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fantoli</dc:creator>
  <cp:lastModifiedBy>fantoli</cp:lastModifiedBy>
  <dcterms:created xsi:type="dcterms:W3CDTF">2023-07-19T10:13:36Z</dcterms:created>
  <dcterms:modified xsi:type="dcterms:W3CDTF">2024-03-26T13:51:05Z</dcterms:modified>
</cp:coreProperties>
</file>