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97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Feuil1!$A$2:$F$31</definedName>
  </definedNames>
  <calcPr calcId="125725"/>
</workbook>
</file>

<file path=xl/calcChain.xml><?xml version="1.0" encoding="utf-8"?>
<calcChain xmlns="http://schemas.openxmlformats.org/spreadsheetml/2006/main">
  <c r="C44" i="1"/>
  <c r="B35"/>
  <c r="B43"/>
  <c r="B42"/>
  <c r="B41"/>
  <c r="B38"/>
  <c r="B37"/>
  <c r="B36"/>
  <c r="B34"/>
</calcChain>
</file>

<file path=xl/sharedStrings.xml><?xml version="1.0" encoding="utf-8"?>
<sst xmlns="http://schemas.openxmlformats.org/spreadsheetml/2006/main" count="79" uniqueCount="51">
  <si>
    <t>QUESTIONS</t>
  </si>
  <si>
    <t>QUESTION 1.1</t>
  </si>
  <si>
    <t>QUESTION 1.2</t>
  </si>
  <si>
    <t>QUESTION 1.3</t>
  </si>
  <si>
    <t>QUESTION 1.4</t>
  </si>
  <si>
    <t>QUESTION 1.5</t>
  </si>
  <si>
    <t>QUESTION 1.6</t>
  </si>
  <si>
    <t>QUESTION 1.7</t>
  </si>
  <si>
    <t>QUESTION 2.1</t>
  </si>
  <si>
    <t>QUESTION 2.2</t>
  </si>
  <si>
    <t>QUESTION 2.3</t>
  </si>
  <si>
    <t>QUESTION 2.4</t>
  </si>
  <si>
    <t>QUESTION 3.1</t>
  </si>
  <si>
    <t>QUESTION 3.2</t>
  </si>
  <si>
    <t>QUESTION 3.3</t>
  </si>
  <si>
    <t>QUESTION 3.4</t>
  </si>
  <si>
    <t>QUESTION 3.5</t>
  </si>
  <si>
    <t>QUESTION 3.6</t>
  </si>
  <si>
    <t>QUESTION 3.7</t>
  </si>
  <si>
    <t>QUESTION 3.8</t>
  </si>
  <si>
    <t>QUESTION 4.1</t>
  </si>
  <si>
    <t>QUESTION 4.2</t>
  </si>
  <si>
    <t>QUESTION 4.3</t>
  </si>
  <si>
    <t>QUESTION 4.4</t>
  </si>
  <si>
    <t>QUESTION 4.5</t>
  </si>
  <si>
    <t>QUESTION 4.6</t>
  </si>
  <si>
    <t>QUESTION 4.7</t>
  </si>
  <si>
    <t>QUESTION 5.1</t>
  </si>
  <si>
    <t>QUESTION 5.2</t>
  </si>
  <si>
    <t>QUESTION 5.3</t>
  </si>
  <si>
    <t>NOTE</t>
  </si>
  <si>
    <t>BAREME</t>
  </si>
  <si>
    <t>COMPETENCE</t>
  </si>
  <si>
    <t>INDICATEURS</t>
  </si>
  <si>
    <t>EVALUATION EP1</t>
  </si>
  <si>
    <t>C111</t>
  </si>
  <si>
    <t>C342</t>
  </si>
  <si>
    <t>C113</t>
  </si>
  <si>
    <t>C112</t>
  </si>
  <si>
    <t>C351</t>
  </si>
  <si>
    <t>C211</t>
  </si>
  <si>
    <t>C321</t>
  </si>
  <si>
    <t>C212</t>
  </si>
  <si>
    <t xml:space="preserve">C112 </t>
  </si>
  <si>
    <t xml:space="preserve">C113 </t>
  </si>
  <si>
    <t>C213</t>
  </si>
  <si>
    <t>C221</t>
  </si>
  <si>
    <t>METHO 2</t>
  </si>
  <si>
    <t>METHO 1</t>
  </si>
  <si>
    <t>NON EVAL</t>
  </si>
  <si>
    <t>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</si>
</sst>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D34" sqref="D34:F36"/>
    </sheetView>
  </sheetViews>
  <sheetFormatPr baseColWidth="10" defaultRowHeight="15"/>
  <cols>
    <col min="1" max="1" width="16.5703125" customWidth="1"/>
    <col min="3" max="3" width="7.140625" customWidth="1"/>
    <col min="4" max="4" width="16.85546875" customWidth="1"/>
  </cols>
  <sheetData>
    <row r="1" spans="1:6">
      <c r="A1" s="9" t="s">
        <v>34</v>
      </c>
      <c r="B1" s="9"/>
      <c r="C1" s="9"/>
      <c r="D1" s="9"/>
      <c r="E1" s="9"/>
      <c r="F1" s="9"/>
    </row>
    <row r="2" spans="1:6">
      <c r="A2" s="1" t="s">
        <v>0</v>
      </c>
      <c r="B2" s="1" t="s">
        <v>33</v>
      </c>
      <c r="C2" s="2"/>
      <c r="D2" s="1" t="s">
        <v>32</v>
      </c>
      <c r="E2" s="1" t="s">
        <v>30</v>
      </c>
      <c r="F2" s="1" t="s">
        <v>31</v>
      </c>
    </row>
    <row r="3" spans="1:6">
      <c r="A3" s="2" t="s">
        <v>1</v>
      </c>
      <c r="B3" s="2"/>
      <c r="C3" s="2"/>
      <c r="D3" s="2" t="s">
        <v>35</v>
      </c>
      <c r="E3" s="2">
        <v>2</v>
      </c>
      <c r="F3" s="2">
        <v>3</v>
      </c>
    </row>
    <row r="4" spans="1:6">
      <c r="A4" s="2" t="s">
        <v>2</v>
      </c>
      <c r="B4" s="2"/>
      <c r="C4" s="2"/>
      <c r="D4" s="2" t="s">
        <v>35</v>
      </c>
      <c r="E4" s="2">
        <v>5</v>
      </c>
      <c r="F4" s="2">
        <v>5</v>
      </c>
    </row>
    <row r="5" spans="1:6">
      <c r="A5" s="2" t="s">
        <v>3</v>
      </c>
      <c r="B5" s="2"/>
      <c r="C5" s="2"/>
      <c r="D5" s="2" t="s">
        <v>35</v>
      </c>
      <c r="E5" s="2">
        <v>1</v>
      </c>
      <c r="F5" s="2">
        <v>2</v>
      </c>
    </row>
    <row r="6" spans="1:6">
      <c r="A6" s="2" t="s">
        <v>4</v>
      </c>
      <c r="B6" s="2"/>
      <c r="C6" s="2"/>
      <c r="D6" s="2" t="s">
        <v>35</v>
      </c>
      <c r="E6" s="2">
        <v>0</v>
      </c>
      <c r="F6" s="2">
        <v>1</v>
      </c>
    </row>
    <row r="7" spans="1:6">
      <c r="A7" s="2" t="s">
        <v>5</v>
      </c>
      <c r="B7" s="2"/>
      <c r="C7" s="2"/>
      <c r="D7" s="2" t="s">
        <v>36</v>
      </c>
      <c r="E7" s="2">
        <v>0</v>
      </c>
      <c r="F7" s="2">
        <v>1</v>
      </c>
    </row>
    <row r="8" spans="1:6">
      <c r="A8" s="2" t="s">
        <v>6</v>
      </c>
      <c r="B8" s="2"/>
      <c r="C8" s="2"/>
      <c r="D8" s="2" t="s">
        <v>37</v>
      </c>
      <c r="E8" s="2">
        <v>1</v>
      </c>
      <c r="F8" s="2">
        <v>2</v>
      </c>
    </row>
    <row r="9" spans="1:6">
      <c r="A9" s="2" t="s">
        <v>7</v>
      </c>
      <c r="B9" s="2"/>
      <c r="C9" s="2"/>
      <c r="D9" s="2" t="s">
        <v>38</v>
      </c>
      <c r="E9" s="2">
        <v>1</v>
      </c>
      <c r="F9" s="2">
        <v>1</v>
      </c>
    </row>
    <row r="10" spans="1:6">
      <c r="A10" s="2" t="s">
        <v>8</v>
      </c>
      <c r="B10" s="2"/>
      <c r="C10" s="2"/>
      <c r="D10" s="2" t="s">
        <v>36</v>
      </c>
      <c r="E10" s="2">
        <v>0</v>
      </c>
      <c r="F10" s="2">
        <v>1</v>
      </c>
    </row>
    <row r="11" spans="1:6">
      <c r="A11" s="2" t="s">
        <v>9</v>
      </c>
      <c r="B11" s="2"/>
      <c r="C11" s="2"/>
      <c r="D11" s="2" t="s">
        <v>36</v>
      </c>
      <c r="E11" s="2">
        <v>1</v>
      </c>
      <c r="F11" s="2">
        <v>1</v>
      </c>
    </row>
    <row r="12" spans="1:6">
      <c r="A12" s="2" t="s">
        <v>10</v>
      </c>
      <c r="B12" s="2"/>
      <c r="C12" s="2"/>
      <c r="D12" s="2" t="s">
        <v>39</v>
      </c>
      <c r="E12" s="2">
        <v>1</v>
      </c>
      <c r="F12" s="2">
        <v>2</v>
      </c>
    </row>
    <row r="13" spans="1:6">
      <c r="A13" s="2" t="s">
        <v>11</v>
      </c>
      <c r="B13" s="2"/>
      <c r="C13" s="2"/>
      <c r="D13" s="2" t="s">
        <v>40</v>
      </c>
      <c r="E13" s="2">
        <v>1</v>
      </c>
      <c r="F13" s="2">
        <v>2</v>
      </c>
    </row>
    <row r="14" spans="1:6">
      <c r="A14" s="2" t="s">
        <v>12</v>
      </c>
      <c r="B14" s="2"/>
      <c r="C14" s="2"/>
      <c r="D14" s="2" t="s">
        <v>35</v>
      </c>
      <c r="E14" s="2">
        <v>3</v>
      </c>
      <c r="F14" s="2">
        <v>5</v>
      </c>
    </row>
    <row r="15" spans="1:6">
      <c r="A15" s="2" t="s">
        <v>13</v>
      </c>
      <c r="B15" s="2"/>
      <c r="C15" s="2"/>
      <c r="D15" s="2" t="s">
        <v>36</v>
      </c>
      <c r="E15" s="2">
        <v>0</v>
      </c>
      <c r="F15" s="2">
        <v>1</v>
      </c>
    </row>
    <row r="16" spans="1:6">
      <c r="A16" s="2" t="s">
        <v>14</v>
      </c>
      <c r="B16" s="2"/>
      <c r="C16" s="2"/>
      <c r="D16" s="2" t="s">
        <v>36</v>
      </c>
      <c r="E16" s="2">
        <v>1</v>
      </c>
      <c r="F16" s="2">
        <v>1</v>
      </c>
    </row>
    <row r="17" spans="1:6">
      <c r="A17" s="2" t="s">
        <v>15</v>
      </c>
      <c r="B17" s="2"/>
      <c r="C17" s="2"/>
      <c r="D17" s="2" t="s">
        <v>36</v>
      </c>
      <c r="E17" s="2">
        <v>0</v>
      </c>
      <c r="F17" s="2">
        <v>1</v>
      </c>
    </row>
    <row r="18" spans="1:6">
      <c r="A18" s="2" t="s">
        <v>16</v>
      </c>
      <c r="B18" s="2"/>
      <c r="C18" s="2"/>
      <c r="D18" s="2" t="s">
        <v>36</v>
      </c>
      <c r="E18" s="2">
        <v>1</v>
      </c>
      <c r="F18" s="2">
        <v>1</v>
      </c>
    </row>
    <row r="19" spans="1:6">
      <c r="A19" s="2" t="s">
        <v>17</v>
      </c>
      <c r="B19" s="2"/>
      <c r="C19" s="2"/>
      <c r="D19" s="2" t="s">
        <v>40</v>
      </c>
      <c r="E19" s="2">
        <v>0</v>
      </c>
      <c r="F19" s="2">
        <v>1</v>
      </c>
    </row>
    <row r="20" spans="1:6">
      <c r="A20" s="2" t="s">
        <v>18</v>
      </c>
      <c r="B20" s="2"/>
      <c r="C20" s="2"/>
      <c r="D20" s="2" t="s">
        <v>40</v>
      </c>
      <c r="E20" s="2">
        <v>1</v>
      </c>
      <c r="F20" s="2">
        <v>1</v>
      </c>
    </row>
    <row r="21" spans="1:6">
      <c r="A21" s="2" t="s">
        <v>19</v>
      </c>
      <c r="B21" s="2"/>
      <c r="C21" s="2"/>
      <c r="D21" s="2" t="s">
        <v>40</v>
      </c>
      <c r="E21" s="2">
        <v>1</v>
      </c>
      <c r="F21" s="2">
        <v>2</v>
      </c>
    </row>
    <row r="22" spans="1:6">
      <c r="A22" s="2" t="s">
        <v>20</v>
      </c>
      <c r="B22" s="2"/>
      <c r="C22" s="2"/>
      <c r="D22" s="2" t="s">
        <v>36</v>
      </c>
      <c r="E22" s="2">
        <v>1</v>
      </c>
      <c r="F22" s="2">
        <v>1</v>
      </c>
    </row>
    <row r="23" spans="1:6">
      <c r="A23" s="2" t="s">
        <v>21</v>
      </c>
      <c r="B23" s="2"/>
      <c r="C23" s="2"/>
      <c r="D23" s="2" t="s">
        <v>36</v>
      </c>
      <c r="E23" s="2">
        <v>2</v>
      </c>
      <c r="F23" s="2">
        <v>2</v>
      </c>
    </row>
    <row r="24" spans="1:6">
      <c r="A24" s="2" t="s">
        <v>22</v>
      </c>
      <c r="B24" s="2"/>
      <c r="C24" s="2"/>
      <c r="D24" s="2" t="s">
        <v>36</v>
      </c>
      <c r="E24" s="2">
        <v>6</v>
      </c>
      <c r="F24" s="2">
        <v>8</v>
      </c>
    </row>
    <row r="25" spans="1:6">
      <c r="A25" s="2" t="s">
        <v>23</v>
      </c>
      <c r="B25" s="2"/>
      <c r="C25" s="2"/>
      <c r="D25" s="2" t="s">
        <v>35</v>
      </c>
      <c r="E25" s="2">
        <v>1</v>
      </c>
      <c r="F25" s="2">
        <v>2</v>
      </c>
    </row>
    <row r="26" spans="1:6">
      <c r="A26" s="2" t="s">
        <v>24</v>
      </c>
      <c r="B26" s="2"/>
      <c r="C26" s="2"/>
      <c r="D26" s="2" t="s">
        <v>35</v>
      </c>
      <c r="E26" s="2">
        <v>1</v>
      </c>
      <c r="F26" s="2">
        <v>2</v>
      </c>
    </row>
    <row r="27" spans="1:6">
      <c r="A27" s="2" t="s">
        <v>25</v>
      </c>
      <c r="B27" s="2"/>
      <c r="C27" s="2"/>
      <c r="D27" s="2" t="s">
        <v>36</v>
      </c>
      <c r="E27" s="2">
        <v>1</v>
      </c>
      <c r="F27" s="2">
        <v>1</v>
      </c>
    </row>
    <row r="28" spans="1:6">
      <c r="A28" s="2" t="s">
        <v>26</v>
      </c>
      <c r="B28" s="2"/>
      <c r="C28" s="2"/>
      <c r="D28" s="2" t="s">
        <v>37</v>
      </c>
      <c r="E28" s="2">
        <v>1</v>
      </c>
      <c r="F28" s="2">
        <v>2</v>
      </c>
    </row>
    <row r="29" spans="1:6">
      <c r="A29" s="2" t="s">
        <v>27</v>
      </c>
      <c r="B29" s="2"/>
      <c r="C29" s="2"/>
      <c r="D29" s="2" t="s">
        <v>41</v>
      </c>
      <c r="E29" s="2">
        <v>0</v>
      </c>
      <c r="F29" s="2">
        <v>1</v>
      </c>
    </row>
    <row r="30" spans="1:6">
      <c r="A30" s="2" t="s">
        <v>28</v>
      </c>
      <c r="B30" s="2"/>
      <c r="C30" s="2"/>
      <c r="D30" s="2" t="s">
        <v>42</v>
      </c>
      <c r="E30" s="2">
        <v>2</v>
      </c>
      <c r="F30" s="2">
        <v>3</v>
      </c>
    </row>
    <row r="31" spans="1:6">
      <c r="A31" s="2" t="s">
        <v>29</v>
      </c>
      <c r="B31" s="2"/>
      <c r="C31" s="2"/>
      <c r="D31" s="2" t="s">
        <v>41</v>
      </c>
      <c r="E31" s="2">
        <v>1</v>
      </c>
      <c r="F31" s="2">
        <v>1</v>
      </c>
    </row>
    <row r="33" spans="1:7" ht="15.75" thickBot="1">
      <c r="C33" t="s">
        <v>50</v>
      </c>
    </row>
    <row r="34" spans="1:7">
      <c r="A34" s="3" t="s">
        <v>35</v>
      </c>
      <c r="B34" s="4">
        <f>(E3+E4+E5+E6+E14+E25+E26)/(F3+F4+F5+F6+F14+F25+F26)*20</f>
        <v>13</v>
      </c>
      <c r="C34">
        <v>7</v>
      </c>
    </row>
    <row r="35" spans="1:7">
      <c r="A35" s="5" t="s">
        <v>43</v>
      </c>
      <c r="B35" s="6">
        <f>E9/F9*20</f>
        <v>20</v>
      </c>
      <c r="C35">
        <v>1</v>
      </c>
    </row>
    <row r="36" spans="1:7">
      <c r="A36" s="5" t="s">
        <v>44</v>
      </c>
      <c r="B36" s="6">
        <f>(E8+E28)/(F8+F28)*20</f>
        <v>10</v>
      </c>
      <c r="C36">
        <v>2</v>
      </c>
    </row>
    <row r="37" spans="1:7">
      <c r="A37" s="5" t="s">
        <v>40</v>
      </c>
      <c r="B37" s="6">
        <f>(E13+E19+E20+E21)/(F13+F19+F20+F21)*20</f>
        <v>10</v>
      </c>
      <c r="C37">
        <v>4</v>
      </c>
    </row>
    <row r="38" spans="1:7">
      <c r="A38" s="5" t="s">
        <v>42</v>
      </c>
      <c r="B38" s="6">
        <f>E30/F30*20</f>
        <v>13.333333333333332</v>
      </c>
      <c r="C38">
        <v>1</v>
      </c>
      <c r="D38" s="2" t="s">
        <v>48</v>
      </c>
      <c r="E38" s="2">
        <v>0</v>
      </c>
      <c r="F38" s="2">
        <v>3.33</v>
      </c>
      <c r="G38" s="2">
        <v>0</v>
      </c>
    </row>
    <row r="39" spans="1:7">
      <c r="A39" s="5" t="s">
        <v>45</v>
      </c>
      <c r="B39" s="6" t="s">
        <v>49</v>
      </c>
      <c r="C39">
        <v>0</v>
      </c>
      <c r="D39" s="2"/>
      <c r="E39" s="2">
        <v>3.33</v>
      </c>
      <c r="F39" s="2">
        <v>10</v>
      </c>
      <c r="G39" s="2">
        <v>1</v>
      </c>
    </row>
    <row r="40" spans="1:7">
      <c r="A40" s="5" t="s">
        <v>46</v>
      </c>
      <c r="B40" s="6" t="s">
        <v>49</v>
      </c>
      <c r="C40">
        <v>0</v>
      </c>
      <c r="D40" s="2"/>
      <c r="E40" s="2">
        <v>10</v>
      </c>
      <c r="F40" s="2">
        <v>16.66</v>
      </c>
      <c r="G40" s="2">
        <v>2</v>
      </c>
    </row>
    <row r="41" spans="1:7">
      <c r="A41" s="5" t="s">
        <v>41</v>
      </c>
      <c r="B41" s="6">
        <f>(E29+E31)/(F29+F31)*20</f>
        <v>10</v>
      </c>
      <c r="C41">
        <v>2</v>
      </c>
      <c r="D41" s="2"/>
      <c r="E41" s="2">
        <v>16.66</v>
      </c>
      <c r="F41" s="2">
        <v>20</v>
      </c>
      <c r="G41" s="2">
        <v>3</v>
      </c>
    </row>
    <row r="42" spans="1:7">
      <c r="A42" s="5" t="s">
        <v>36</v>
      </c>
      <c r="B42" s="6">
        <f>(E7+E10+E11+E15+E16+E17+E18+E22+E23+E24+E27)/(F7+F10+F11+F15+F16+F17+F18+F22+F23+F24+F27)*20</f>
        <v>13.684210526315789</v>
      </c>
      <c r="C42">
        <v>11</v>
      </c>
      <c r="D42" s="2"/>
      <c r="E42" s="2"/>
      <c r="F42" s="2"/>
      <c r="G42" s="2"/>
    </row>
    <row r="43" spans="1:7" ht="15.75" thickBot="1">
      <c r="A43" s="7" t="s">
        <v>39</v>
      </c>
      <c r="B43" s="8">
        <f>E12/F12*20</f>
        <v>10</v>
      </c>
      <c r="C43">
        <v>1</v>
      </c>
      <c r="D43" s="2" t="s">
        <v>47</v>
      </c>
      <c r="E43" s="2">
        <v>0</v>
      </c>
      <c r="F43" s="2">
        <v>5</v>
      </c>
      <c r="G43" s="2">
        <v>0</v>
      </c>
    </row>
    <row r="44" spans="1:7">
      <c r="C44">
        <f>SUM(C34:C43)</f>
        <v>29</v>
      </c>
      <c r="D44" s="2"/>
      <c r="E44" s="2">
        <v>5</v>
      </c>
      <c r="F44" s="2">
        <v>10</v>
      </c>
      <c r="G44" s="2">
        <v>1</v>
      </c>
    </row>
    <row r="45" spans="1:7">
      <c r="D45" s="2"/>
      <c r="E45" s="2">
        <v>10</v>
      </c>
      <c r="F45" s="2">
        <v>15</v>
      </c>
      <c r="G45" s="2">
        <v>2</v>
      </c>
    </row>
    <row r="46" spans="1:7">
      <c r="D46" s="2"/>
      <c r="E46" s="2">
        <v>15</v>
      </c>
      <c r="F46" s="2">
        <v>20</v>
      </c>
      <c r="G46" s="2">
        <v>3</v>
      </c>
    </row>
  </sheetData>
  <autoFilter ref="A2:F3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transfert</dc:creator>
  <cp:lastModifiedBy>anisalle</cp:lastModifiedBy>
  <cp:lastPrinted>2014-02-13T08:29:16Z</cp:lastPrinted>
  <dcterms:created xsi:type="dcterms:W3CDTF">2014-02-07T09:33:21Z</dcterms:created>
  <dcterms:modified xsi:type="dcterms:W3CDTF">2014-02-13T08:30:09Z</dcterms:modified>
</cp:coreProperties>
</file>