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8115" windowHeight="51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L7" i="1"/>
  <c r="N7" s="1"/>
  <c r="L20"/>
  <c r="N20" s="1"/>
  <c r="L12"/>
  <c r="N12" s="1"/>
  <c r="L13"/>
  <c r="N13" s="1"/>
  <c r="L11"/>
  <c r="N11" s="1"/>
  <c r="L10"/>
  <c r="N10" s="1"/>
  <c r="L9"/>
  <c r="N9" s="1"/>
  <c r="L8"/>
  <c r="N8" s="1"/>
  <c r="L6"/>
  <c r="N6" s="1"/>
  <c r="L23"/>
  <c r="N23" s="1"/>
  <c r="L15"/>
  <c r="N15" s="1"/>
  <c r="L16"/>
  <c r="N16" s="1"/>
  <c r="L17"/>
  <c r="N17" s="1"/>
  <c r="L19"/>
  <c r="N19" s="1"/>
  <c r="L21"/>
  <c r="N21" s="1"/>
  <c r="L22"/>
  <c r="N22" s="1"/>
  <c r="L24"/>
  <c r="N24" s="1"/>
  <c r="L25"/>
  <c r="N25" s="1"/>
  <c r="L26" l="1"/>
  <c r="L27" s="1"/>
</calcChain>
</file>

<file path=xl/sharedStrings.xml><?xml version="1.0" encoding="utf-8"?>
<sst xmlns="http://schemas.openxmlformats.org/spreadsheetml/2006/main" count="80" uniqueCount="70">
  <si>
    <t>Compétences à évaluer</t>
  </si>
  <si>
    <t>Points</t>
  </si>
  <si>
    <t>A</t>
  </si>
  <si>
    <t>B</t>
  </si>
  <si>
    <t>C</t>
  </si>
  <si>
    <t>D</t>
  </si>
  <si>
    <t>E</t>
  </si>
  <si>
    <t>Note</t>
  </si>
  <si>
    <t>/ 7</t>
  </si>
  <si>
    <t>C33  Réaliser l’intégration logicielle d’un équipement</t>
  </si>
  <si>
    <t>C41  Prépare le plan d’action</t>
  </si>
  <si>
    <t>/ 4</t>
  </si>
  <si>
    <t>C43  Installer les supports</t>
  </si>
  <si>
    <t>/ 8</t>
  </si>
  <si>
    <t>C45  Installer et configurer les éléments du système</t>
  </si>
  <si>
    <t>C46  Vérifier la conformité du fonctionnement des matériels et des logiciels associés</t>
  </si>
  <si>
    <t>C3 PREPARER LES EQUIPEMENTS EN VUE D’UNE INSTALLATION</t>
  </si>
  <si>
    <t>C4 INSTALLER ET METTRE EN OEUVRE LES EQUIPEMENTS</t>
  </si>
  <si>
    <t>Niveau de validation</t>
  </si>
  <si>
    <r>
      <rPr>
        <b/>
        <sz val="8"/>
        <color theme="1"/>
        <rFont val="Calibri"/>
        <family val="2"/>
      </rPr>
      <t>×</t>
    </r>
    <r>
      <rPr>
        <b/>
        <sz val="8"/>
        <color theme="1"/>
        <rFont val="Arial"/>
        <family val="2"/>
      </rPr>
      <t>0,75</t>
    </r>
  </si>
  <si>
    <t>×1</t>
  </si>
  <si>
    <t>×0,5</t>
  </si>
  <si>
    <t>×0,25</t>
  </si>
  <si>
    <t>×0</t>
  </si>
  <si>
    <t>C21  Faire un bilan de l’existant</t>
  </si>
  <si>
    <t>C22  Recueillir les informations relatives à l’exploitation et aux caractéristiques des éléments de l’installation</t>
  </si>
  <si>
    <t>C23  Analyser le fonctionnement de l’installation actuelle en vue de l’intervention</t>
  </si>
  <si>
    <t>C24  Analyser le fonctionnement de l’objet technique susceptible d’une intervention</t>
  </si>
  <si>
    <t>C2 S’APPROPRIER LES CARACTERISTIQUES FONCTIONNELLES D'UN SYSTÈME, EN VUE D'INTERVENIR DANS LE CADRE D'UNE EVOLUTION OU D'UNE OPERATION DE MAINTENANCE.</t>
  </si>
  <si>
    <t>n° question</t>
  </si>
  <si>
    <t>1.1</t>
  </si>
  <si>
    <t>1.2</t>
  </si>
  <si>
    <t>2.1</t>
  </si>
  <si>
    <t>2.4</t>
  </si>
  <si>
    <t>2.5</t>
  </si>
  <si>
    <t>2.2</t>
  </si>
  <si>
    <t>2.3</t>
  </si>
  <si>
    <t>2.7</t>
  </si>
  <si>
    <t>1.4</t>
  </si>
  <si>
    <t>2.6</t>
  </si>
  <si>
    <t>2.8</t>
  </si>
  <si>
    <t>1.3</t>
  </si>
  <si>
    <t>Compléter la configuration IP des postes informatiques et compléter le DR n°1</t>
  </si>
  <si>
    <t>Réaliser sur chacun des postes un test ping vers le serveur Asterisk</t>
  </si>
  <si>
    <t>Tester le bon fonctionnement des softphones validant leurs paramétrages</t>
  </si>
  <si>
    <t>/ 1</t>
  </si>
  <si>
    <t>/ 2</t>
  </si>
  <si>
    <t>total:</t>
  </si>
  <si>
    <t>/ 40</t>
  </si>
  <si>
    <t>note sur 20:</t>
  </si>
  <si>
    <t>note sur 40:</t>
  </si>
  <si>
    <t>Nom:</t>
  </si>
  <si>
    <t>Prénom:</t>
  </si>
  <si>
    <t>/ 10</t>
  </si>
  <si>
    <t>Résultats attendus</t>
  </si>
  <si>
    <t>Réaliser la configuration IP des postes n°1 et 2.</t>
  </si>
  <si>
    <t xml:space="preserve">Installer de "X-Lite" </t>
  </si>
  <si>
    <t>Proposer une procédure pour tester la connectivité des postes vers le serveur Asterisk</t>
  </si>
  <si>
    <t xml:space="preserve">Proposer une procédure pour tester le bon fonctionnement de la platine expérimentale </t>
  </si>
  <si>
    <t>Réaliser le câblage de la structure.</t>
  </si>
  <si>
    <t>Définir les paramètres des comptes SIP des postes informatiques N°1 et N°2</t>
  </si>
  <si>
    <t>Réaliser la configuration des comptes SIP sur les deux postes informatiques</t>
  </si>
  <si>
    <t>Donner la signification du message affiché par "x-lite" après configuration des softphones</t>
  </si>
  <si>
    <t>Donner la signification du message affiché par "X-Lite" au lancement de l'application</t>
  </si>
  <si>
    <t>Donner la fonction réalisée par le logiciel X-Lite</t>
  </si>
  <si>
    <t>Compléter le numéro de téléphone de chaque poste sur le DR n°1</t>
  </si>
  <si>
    <t>Donner les paramètres des comptes à configurer sur les deux softphones</t>
  </si>
  <si>
    <t>Donner et justifier l'adresse réseau et la plage des adresses IP disponibles.</t>
  </si>
  <si>
    <t>Indiquer sur le schéma la connexion du micro et du haut parleur</t>
  </si>
  <si>
    <t>Donner l'adresse IP et le masque de sous réseau du serveur ASTERISK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</si>
</sst>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0" fillId="2" borderId="7" xfId="0" applyFill="1" applyBorder="1"/>
    <xf numFmtId="0" fontId="5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9" fontId="0" fillId="2" borderId="9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7" fillId="3" borderId="8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5" xfId="0" applyFont="1" applyBorder="1"/>
    <xf numFmtId="0" fontId="1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6" xfId="0" applyFont="1" applyBorder="1"/>
    <xf numFmtId="0" fontId="1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Border="1"/>
    <xf numFmtId="0" fontId="9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2" fontId="11" fillId="0" borderId="2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6.699744723690359E-3"/>
          <c:y val="1.6754887272395569E-3"/>
          <c:w val="0.95394622969426124"/>
          <c:h val="0.9983243641307425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Feuil1!$N$15:$N$17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2530688"/>
        <c:axId val="82532224"/>
      </c:barChart>
      <c:catAx>
        <c:axId val="8253068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one"/>
        <c:crossAx val="82532224"/>
        <c:crosses val="autoZero"/>
        <c:auto val="1"/>
        <c:lblAlgn val="ctr"/>
        <c:lblOffset val="100"/>
      </c:catAx>
      <c:valAx>
        <c:axId val="82532224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82530688"/>
        <c:crosses val="autoZero"/>
        <c:crossBetween val="between"/>
        <c:majorUnit val="0.33330000000000087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111" r="0.75000000000000111" t="0.98425196899999956" header="0.4921259845000005" footer="0.492125984500000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2.9041824317414556E-4"/>
          <c:y val="1.6756802196878423E-3"/>
          <c:w val="0.97373555578279991"/>
          <c:h val="0.998324364130742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Feuil1!$N$6:$N$13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181120"/>
        <c:axId val="87622784"/>
      </c:barChart>
      <c:catAx>
        <c:axId val="36181120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one"/>
        <c:crossAx val="87622784"/>
        <c:crosses val="autoZero"/>
        <c:auto val="1"/>
        <c:lblAlgn val="ctr"/>
        <c:lblOffset val="100"/>
      </c:catAx>
      <c:valAx>
        <c:axId val="87622784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36181120"/>
        <c:crosses val="autoZero"/>
        <c:crossBetween val="between"/>
        <c:majorUnit val="0.33330000000000126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155" r="0.75000000000000155" t="0.98425196899999956" header="0.49212598450000072" footer="0.4921259845000007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2.9041824317414572E-4"/>
          <c:y val="1.6756802196878427E-3"/>
          <c:w val="0.97373555578279991"/>
          <c:h val="0.9983243641307418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Feuil1!$N$19:$N$25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74531968"/>
        <c:axId val="74616832"/>
      </c:barChart>
      <c:catAx>
        <c:axId val="7453196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one"/>
        <c:crossAx val="74616832"/>
        <c:crosses val="autoZero"/>
        <c:auto val="1"/>
        <c:lblAlgn val="ctr"/>
        <c:lblOffset val="100"/>
      </c:catAx>
      <c:valAx>
        <c:axId val="74616832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74531968"/>
        <c:crosses val="autoZero"/>
        <c:crossBetween val="between"/>
        <c:majorUnit val="0.33330000000000143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178" r="0.75000000000000178" t="0.98425196899999956" header="0.49212598450000083" footer="0.4921259845000008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5</xdr:row>
      <xdr:rowOff>28575</xdr:rowOff>
    </xdr:from>
    <xdr:to>
      <xdr:col>12</xdr:col>
      <xdr:colOff>1428750</xdr:colOff>
      <xdr:row>13</xdr:row>
      <xdr:rowOff>19050</xdr:rowOff>
    </xdr:to>
    <xdr:grpSp>
      <xdr:nvGrpSpPr>
        <xdr:cNvPr id="3" name="Group 42"/>
        <xdr:cNvGrpSpPr>
          <a:grpSpLocks/>
        </xdr:cNvGrpSpPr>
      </xdr:nvGrpSpPr>
      <xdr:grpSpPr bwMode="auto">
        <a:xfrm>
          <a:off x="11268075" y="1314450"/>
          <a:ext cx="1409700" cy="3038475"/>
          <a:chOff x="1317" y="68"/>
          <a:chExt cx="143" cy="639"/>
        </a:xfrm>
      </xdr:grpSpPr>
      <xdr:grpSp>
        <xdr:nvGrpSpPr>
          <xdr:cNvPr id="4" name="Group 39"/>
          <xdr:cNvGrpSpPr>
            <a:grpSpLocks/>
          </xdr:cNvGrpSpPr>
        </xdr:nvGrpSpPr>
        <xdr:grpSpPr bwMode="auto">
          <a:xfrm>
            <a:off x="1317" y="68"/>
            <a:ext cx="143" cy="637"/>
            <a:chOff x="1236" y="68"/>
            <a:chExt cx="143" cy="637"/>
          </a:xfrm>
        </xdr:grpSpPr>
        <xdr:sp macro="" textlink="">
          <xdr:nvSpPr>
            <xdr:cNvPr id="6" name="Rectangle 34"/>
            <xdr:cNvSpPr>
              <a:spLocks noChangeArrowheads="1"/>
            </xdr:cNvSpPr>
          </xdr:nvSpPr>
          <xdr:spPr bwMode="auto">
            <a:xfrm>
              <a:off x="1236" y="68"/>
              <a:ext cx="72" cy="634"/>
            </a:xfrm>
            <a:prstGeom prst="rect">
              <a:avLst/>
            </a:prstGeom>
            <a:solidFill>
              <a:srgbClr val="FF99CC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rtlCol="0"/>
            <a:lstStyle/>
            <a:p>
              <a:endParaRPr lang="fr-FR"/>
            </a:p>
          </xdr:txBody>
        </xdr:sp>
        <xdr:sp macro="" textlink="">
          <xdr:nvSpPr>
            <xdr:cNvPr id="7" name="Rectangle 35"/>
            <xdr:cNvSpPr>
              <a:spLocks noChangeArrowheads="1"/>
            </xdr:cNvSpPr>
          </xdr:nvSpPr>
          <xdr:spPr bwMode="auto">
            <a:xfrm>
              <a:off x="1307" y="68"/>
              <a:ext cx="72" cy="634"/>
            </a:xfrm>
            <a:prstGeom prst="rect">
              <a:avLst/>
            </a:prstGeom>
            <a:solidFill>
              <a:srgbClr val="1FB714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rtlCol="0"/>
            <a:lstStyle/>
            <a:p>
              <a:endParaRPr lang="fr-FR"/>
            </a:p>
          </xdr:txBody>
        </xdr:sp>
      </xdr:grpSp>
      <xdr:sp macro="" textlink="">
        <xdr:nvSpPr>
          <xdr:cNvPr id="5" name="Line 33"/>
          <xdr:cNvSpPr>
            <a:spLocks noChangeShapeType="1"/>
          </xdr:cNvSpPr>
        </xdr:nvSpPr>
        <xdr:spPr bwMode="auto">
          <a:xfrm flipV="1">
            <a:off x="1387" y="72"/>
            <a:ext cx="0" cy="635"/>
          </a:xfrm>
          <a:prstGeom prst="line">
            <a:avLst/>
          </a:prstGeom>
          <a:noFill/>
          <a:ln w="9525">
            <a:solidFill>
              <a:srgbClr val="DD0806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fr-FR"/>
          </a:p>
        </xdr:txBody>
      </xdr:sp>
    </xdr:grp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1428750</xdr:colOff>
      <xdr:row>17</xdr:row>
      <xdr:rowOff>0</xdr:rowOff>
    </xdr:to>
    <xdr:grpSp>
      <xdr:nvGrpSpPr>
        <xdr:cNvPr id="10" name="Group 42"/>
        <xdr:cNvGrpSpPr>
          <a:grpSpLocks/>
        </xdr:cNvGrpSpPr>
      </xdr:nvGrpSpPr>
      <xdr:grpSpPr bwMode="auto">
        <a:xfrm>
          <a:off x="11268075" y="4552950"/>
          <a:ext cx="1409700" cy="1123950"/>
          <a:chOff x="1317" y="68"/>
          <a:chExt cx="143" cy="639"/>
        </a:xfrm>
      </xdr:grpSpPr>
      <xdr:grpSp>
        <xdr:nvGrpSpPr>
          <xdr:cNvPr id="11" name="Group 39"/>
          <xdr:cNvGrpSpPr>
            <a:grpSpLocks/>
          </xdr:cNvGrpSpPr>
        </xdr:nvGrpSpPr>
        <xdr:grpSpPr bwMode="auto">
          <a:xfrm>
            <a:off x="1317" y="68"/>
            <a:ext cx="143" cy="637"/>
            <a:chOff x="1236" y="68"/>
            <a:chExt cx="143" cy="637"/>
          </a:xfrm>
        </xdr:grpSpPr>
        <xdr:sp macro="" textlink="">
          <xdr:nvSpPr>
            <xdr:cNvPr id="16" name="Rectangle 34"/>
            <xdr:cNvSpPr>
              <a:spLocks noChangeArrowheads="1"/>
            </xdr:cNvSpPr>
          </xdr:nvSpPr>
          <xdr:spPr bwMode="auto">
            <a:xfrm>
              <a:off x="1236" y="68"/>
              <a:ext cx="72" cy="634"/>
            </a:xfrm>
            <a:prstGeom prst="rect">
              <a:avLst/>
            </a:prstGeom>
            <a:solidFill>
              <a:srgbClr val="FF99CC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rtlCol="0"/>
            <a:lstStyle/>
            <a:p>
              <a:endParaRPr lang="fr-FR"/>
            </a:p>
          </xdr:txBody>
        </xdr:sp>
        <xdr:sp macro="" textlink="">
          <xdr:nvSpPr>
            <xdr:cNvPr id="17" name="Rectangle 35"/>
            <xdr:cNvSpPr>
              <a:spLocks noChangeArrowheads="1"/>
            </xdr:cNvSpPr>
          </xdr:nvSpPr>
          <xdr:spPr bwMode="auto">
            <a:xfrm>
              <a:off x="1307" y="68"/>
              <a:ext cx="72" cy="634"/>
            </a:xfrm>
            <a:prstGeom prst="rect">
              <a:avLst/>
            </a:prstGeom>
            <a:solidFill>
              <a:srgbClr val="1FB714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rtlCol="0"/>
            <a:lstStyle/>
            <a:p>
              <a:endParaRPr lang="fr-FR"/>
            </a:p>
          </xdr:txBody>
        </xdr:sp>
      </xdr:grpSp>
      <xdr:sp macro="" textlink="">
        <xdr:nvSpPr>
          <xdr:cNvPr id="13" name="Line 33"/>
          <xdr:cNvSpPr>
            <a:spLocks noChangeShapeType="1"/>
          </xdr:cNvSpPr>
        </xdr:nvSpPr>
        <xdr:spPr bwMode="auto">
          <a:xfrm flipV="1">
            <a:off x="1387" y="72"/>
            <a:ext cx="0" cy="635"/>
          </a:xfrm>
          <a:prstGeom prst="line">
            <a:avLst/>
          </a:prstGeom>
          <a:noFill/>
          <a:ln w="9525">
            <a:solidFill>
              <a:srgbClr val="DD0806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fr-FR"/>
          </a:p>
        </xdr:txBody>
      </xdr:sp>
    </xdr:grpSp>
    <xdr:clientData/>
  </xdr:twoCellAnchor>
  <xdr:twoCellAnchor>
    <xdr:from>
      <xdr:col>12</xdr:col>
      <xdr:colOff>28575</xdr:colOff>
      <xdr:row>18</xdr:row>
      <xdr:rowOff>28576</xdr:rowOff>
    </xdr:from>
    <xdr:to>
      <xdr:col>12</xdr:col>
      <xdr:colOff>1438275</xdr:colOff>
      <xdr:row>25</xdr:row>
      <xdr:rowOff>19050</xdr:rowOff>
    </xdr:to>
    <xdr:grpSp>
      <xdr:nvGrpSpPr>
        <xdr:cNvPr id="18" name="Group 42"/>
        <xdr:cNvGrpSpPr>
          <a:grpSpLocks/>
        </xdr:cNvGrpSpPr>
      </xdr:nvGrpSpPr>
      <xdr:grpSpPr bwMode="auto">
        <a:xfrm>
          <a:off x="11277600" y="5905501"/>
          <a:ext cx="1409700" cy="2657474"/>
          <a:chOff x="1317" y="68"/>
          <a:chExt cx="143" cy="639"/>
        </a:xfrm>
      </xdr:grpSpPr>
      <xdr:grpSp>
        <xdr:nvGrpSpPr>
          <xdr:cNvPr id="19" name="Group 39"/>
          <xdr:cNvGrpSpPr>
            <a:grpSpLocks/>
          </xdr:cNvGrpSpPr>
        </xdr:nvGrpSpPr>
        <xdr:grpSpPr bwMode="auto">
          <a:xfrm>
            <a:off x="1317" y="68"/>
            <a:ext cx="143" cy="634"/>
            <a:chOff x="1236" y="68"/>
            <a:chExt cx="143" cy="634"/>
          </a:xfrm>
        </xdr:grpSpPr>
        <xdr:sp macro="" textlink="">
          <xdr:nvSpPr>
            <xdr:cNvPr id="21" name="Rectangle 34"/>
            <xdr:cNvSpPr>
              <a:spLocks noChangeArrowheads="1"/>
            </xdr:cNvSpPr>
          </xdr:nvSpPr>
          <xdr:spPr bwMode="auto">
            <a:xfrm>
              <a:off x="1236" y="68"/>
              <a:ext cx="72" cy="634"/>
            </a:xfrm>
            <a:prstGeom prst="rect">
              <a:avLst/>
            </a:prstGeom>
            <a:solidFill>
              <a:srgbClr val="FF99CC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rtlCol="0"/>
            <a:lstStyle/>
            <a:p>
              <a:endParaRPr lang="fr-FR"/>
            </a:p>
          </xdr:txBody>
        </xdr:sp>
        <xdr:sp macro="" textlink="">
          <xdr:nvSpPr>
            <xdr:cNvPr id="22" name="Rectangle 35"/>
            <xdr:cNvSpPr>
              <a:spLocks noChangeArrowheads="1"/>
            </xdr:cNvSpPr>
          </xdr:nvSpPr>
          <xdr:spPr bwMode="auto">
            <a:xfrm>
              <a:off x="1307" y="68"/>
              <a:ext cx="72" cy="634"/>
            </a:xfrm>
            <a:prstGeom prst="rect">
              <a:avLst/>
            </a:prstGeom>
            <a:solidFill>
              <a:srgbClr val="1FB714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rtlCol="0"/>
            <a:lstStyle/>
            <a:p>
              <a:endParaRPr lang="fr-FR"/>
            </a:p>
          </xdr:txBody>
        </xdr:sp>
      </xdr:grp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V="1">
            <a:off x="1387" y="72"/>
            <a:ext cx="0" cy="635"/>
          </a:xfrm>
          <a:prstGeom prst="line">
            <a:avLst/>
          </a:prstGeom>
          <a:noFill/>
          <a:ln w="9525">
            <a:solidFill>
              <a:srgbClr val="DD0806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fr-FR"/>
          </a:p>
        </xdr:txBody>
      </xdr:sp>
    </xdr:grpSp>
    <xdr:clientData/>
  </xdr:twoCellAnchor>
  <xdr:twoCellAnchor>
    <xdr:from>
      <xdr:col>12</xdr:col>
      <xdr:colOff>19049</xdr:colOff>
      <xdr:row>14</xdr:row>
      <xdr:rowOff>1</xdr:rowOff>
    </xdr:from>
    <xdr:to>
      <xdr:col>13</xdr:col>
      <xdr:colOff>28574</xdr:colOff>
      <xdr:row>17</xdr:row>
      <xdr:rowOff>19050</xdr:rowOff>
    </xdr:to>
    <xdr:graphicFrame macro="">
      <xdr:nvGraphicFramePr>
        <xdr:cNvPr id="12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590550</xdr:colOff>
      <xdr:row>5</xdr:row>
      <xdr:rowOff>3</xdr:rowOff>
    </xdr:from>
    <xdr:to>
      <xdr:col>13</xdr:col>
      <xdr:colOff>9525</xdr:colOff>
      <xdr:row>13</xdr:row>
      <xdr:rowOff>0</xdr:rowOff>
    </xdr:to>
    <xdr:graphicFrame macro="">
      <xdr:nvGraphicFramePr>
        <xdr:cNvPr id="23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19050</xdr:colOff>
      <xdr:row>18</xdr:row>
      <xdr:rowOff>9524</xdr:rowOff>
    </xdr:from>
    <xdr:to>
      <xdr:col>13</xdr:col>
      <xdr:colOff>38100</xdr:colOff>
      <xdr:row>24</xdr:row>
      <xdr:rowOff>380999</xdr:rowOff>
    </xdr:to>
    <xdr:graphicFrame macro="">
      <xdr:nvGraphicFramePr>
        <xdr:cNvPr id="24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topLeftCell="C13" zoomScaleNormal="100" workbookViewId="0">
      <selection activeCell="P21" sqref="P21"/>
    </sheetView>
  </sheetViews>
  <sheetFormatPr baseColWidth="10" defaultRowHeight="15"/>
  <cols>
    <col min="1" max="1" width="26.140625" style="1" customWidth="1"/>
    <col min="2" max="3" width="7.85546875" style="1" customWidth="1"/>
    <col min="4" max="4" width="79.5703125" style="1" customWidth="1"/>
    <col min="5" max="5" width="8.85546875" style="1" customWidth="1"/>
    <col min="6" max="10" width="5.7109375" style="5" customWidth="1"/>
    <col min="11" max="11" width="0.85546875" customWidth="1"/>
    <col min="12" max="12" width="9" style="1" customWidth="1"/>
    <col min="13" max="13" width="21.7109375" style="1" customWidth="1"/>
    <col min="14" max="14" width="11.42578125" style="7"/>
    <col min="15" max="16384" width="11.42578125" style="1"/>
  </cols>
  <sheetData>
    <row r="1" spans="1:14" ht="28.5" customHeight="1">
      <c r="B1" s="80" t="s">
        <v>51</v>
      </c>
      <c r="C1" s="80"/>
    </row>
    <row r="2" spans="1:14" ht="25.5" customHeight="1" thickBot="1">
      <c r="B2" s="81" t="s">
        <v>52</v>
      </c>
      <c r="C2" s="81"/>
    </row>
    <row r="3" spans="1:14" ht="15.95" customHeight="1" thickBot="1">
      <c r="A3" s="84" t="s">
        <v>0</v>
      </c>
      <c r="B3" s="84" t="s">
        <v>1</v>
      </c>
      <c r="C3" s="84" t="s">
        <v>29</v>
      </c>
      <c r="D3" s="84" t="s">
        <v>54</v>
      </c>
      <c r="E3" s="84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L3" s="97" t="s">
        <v>7</v>
      </c>
      <c r="M3" s="98"/>
      <c r="N3" s="97" t="s">
        <v>18</v>
      </c>
    </row>
    <row r="4" spans="1:14" ht="15.95" customHeight="1" thickBot="1">
      <c r="A4" s="98"/>
      <c r="B4" s="98"/>
      <c r="C4" s="85"/>
      <c r="D4" s="98"/>
      <c r="E4" s="98"/>
      <c r="F4" s="4" t="s">
        <v>20</v>
      </c>
      <c r="G4" s="4" t="s">
        <v>19</v>
      </c>
      <c r="H4" s="4" t="s">
        <v>21</v>
      </c>
      <c r="I4" s="4" t="s">
        <v>22</v>
      </c>
      <c r="J4" s="4" t="s">
        <v>23</v>
      </c>
      <c r="L4" s="84"/>
      <c r="M4" s="98"/>
      <c r="N4" s="84"/>
    </row>
    <row r="5" spans="1:14" ht="15.95" customHeight="1" thickTop="1" thickBot="1">
      <c r="A5" s="82" t="s">
        <v>28</v>
      </c>
      <c r="B5" s="83"/>
      <c r="C5" s="83"/>
      <c r="D5" s="83"/>
      <c r="E5" s="83"/>
      <c r="F5" s="83"/>
      <c r="G5" s="83"/>
      <c r="H5" s="83"/>
      <c r="I5" s="83"/>
      <c r="J5" s="83"/>
      <c r="K5" s="12"/>
      <c r="L5" s="16"/>
      <c r="M5" s="16"/>
      <c r="N5" s="15"/>
    </row>
    <row r="6" spans="1:14" ht="30" customHeight="1" thickTop="1" thickBot="1">
      <c r="A6" s="86" t="s">
        <v>24</v>
      </c>
      <c r="B6" s="99" t="s">
        <v>46</v>
      </c>
      <c r="C6" s="59" t="s">
        <v>30</v>
      </c>
      <c r="D6" s="60" t="s">
        <v>69</v>
      </c>
      <c r="E6" s="59">
        <v>1</v>
      </c>
      <c r="F6" s="59"/>
      <c r="G6" s="59"/>
      <c r="H6" s="59"/>
      <c r="I6" s="59"/>
      <c r="J6" s="59"/>
      <c r="K6" s="71"/>
      <c r="L6" s="49">
        <f t="shared" ref="L6:L13" si="0">(IF(F6&lt;&gt;"",E6*1,0)+IF(G6&lt;&gt;"",E6*0.75,0)+IF(H6&lt;&gt;"",E6*0.5,0)+IF(I6&lt;&gt;"",E6*0.25,0)+IF(J6&lt;&gt;"",E6*0,0))</f>
        <v>0</v>
      </c>
      <c r="M6" s="19"/>
      <c r="N6" s="11">
        <f>(L6/E6)</f>
        <v>0</v>
      </c>
    </row>
    <row r="7" spans="1:14" ht="30" customHeight="1" thickBot="1">
      <c r="A7" s="87"/>
      <c r="B7" s="94"/>
      <c r="C7" s="41" t="s">
        <v>32</v>
      </c>
      <c r="D7" s="61" t="s">
        <v>68</v>
      </c>
      <c r="E7" s="41">
        <v>1</v>
      </c>
      <c r="F7" s="41"/>
      <c r="G7" s="41"/>
      <c r="H7" s="41"/>
      <c r="I7" s="41"/>
      <c r="J7" s="41"/>
      <c r="K7" s="21"/>
      <c r="L7" s="51">
        <f t="shared" si="0"/>
        <v>0</v>
      </c>
      <c r="M7" s="19"/>
      <c r="N7" s="8">
        <f t="shared" ref="N7:N13" si="1">(L7/E7)</f>
        <v>0</v>
      </c>
    </row>
    <row r="8" spans="1:14" ht="30" customHeight="1" thickBot="1">
      <c r="A8" s="88" t="s">
        <v>25</v>
      </c>
      <c r="B8" s="84" t="s">
        <v>53</v>
      </c>
      <c r="C8" s="37" t="s">
        <v>31</v>
      </c>
      <c r="D8" s="63" t="s">
        <v>67</v>
      </c>
      <c r="E8" s="37">
        <v>3</v>
      </c>
      <c r="F8" s="37"/>
      <c r="G8" s="37"/>
      <c r="H8" s="37"/>
      <c r="I8" s="37"/>
      <c r="J8" s="37"/>
      <c r="K8" s="21"/>
      <c r="L8" s="54">
        <f t="shared" si="0"/>
        <v>0</v>
      </c>
      <c r="M8" s="19"/>
      <c r="N8" s="8">
        <f t="shared" si="1"/>
        <v>0</v>
      </c>
    </row>
    <row r="9" spans="1:14" ht="30" customHeight="1" thickBot="1">
      <c r="A9" s="88"/>
      <c r="B9" s="100"/>
      <c r="C9" s="64" t="s">
        <v>33</v>
      </c>
      <c r="D9" s="65" t="s">
        <v>66</v>
      </c>
      <c r="E9" s="64">
        <v>5</v>
      </c>
      <c r="F9" s="64"/>
      <c r="G9" s="64"/>
      <c r="H9" s="64"/>
      <c r="I9" s="64"/>
      <c r="J9" s="64"/>
      <c r="K9" s="21"/>
      <c r="L9" s="66">
        <f t="shared" si="0"/>
        <v>0</v>
      </c>
      <c r="M9" s="19"/>
      <c r="N9" s="8">
        <f t="shared" si="1"/>
        <v>0</v>
      </c>
    </row>
    <row r="10" spans="1:14" ht="30" customHeight="1" thickBot="1">
      <c r="A10" s="88"/>
      <c r="B10" s="94"/>
      <c r="C10" s="41" t="s">
        <v>34</v>
      </c>
      <c r="D10" s="50" t="s">
        <v>65</v>
      </c>
      <c r="E10" s="41">
        <v>2</v>
      </c>
      <c r="F10" s="41"/>
      <c r="G10" s="41"/>
      <c r="H10" s="41"/>
      <c r="I10" s="41"/>
      <c r="J10" s="41"/>
      <c r="K10" s="21"/>
      <c r="L10" s="51">
        <f t="shared" si="0"/>
        <v>0</v>
      </c>
      <c r="M10" s="19"/>
      <c r="N10" s="8">
        <f t="shared" si="1"/>
        <v>0</v>
      </c>
    </row>
    <row r="11" spans="1:14" ht="30" customHeight="1" thickBot="1">
      <c r="A11" s="33" t="s">
        <v>26</v>
      </c>
      <c r="B11" s="62" t="s">
        <v>45</v>
      </c>
      <c r="C11" s="6" t="s">
        <v>35</v>
      </c>
      <c r="D11" s="67" t="s">
        <v>64</v>
      </c>
      <c r="E11" s="6">
        <v>1</v>
      </c>
      <c r="F11" s="18"/>
      <c r="G11" s="6"/>
      <c r="H11" s="6"/>
      <c r="I11" s="18"/>
      <c r="J11" s="6"/>
      <c r="K11" s="21"/>
      <c r="L11" s="68">
        <f t="shared" si="0"/>
        <v>0</v>
      </c>
      <c r="M11" s="19"/>
      <c r="N11" s="8">
        <f t="shared" si="1"/>
        <v>0</v>
      </c>
    </row>
    <row r="12" spans="1:14" ht="30" customHeight="1" thickBot="1">
      <c r="A12" s="88" t="s">
        <v>27</v>
      </c>
      <c r="B12" s="84" t="s">
        <v>46</v>
      </c>
      <c r="C12" s="37" t="s">
        <v>36</v>
      </c>
      <c r="D12" s="69" t="s">
        <v>63</v>
      </c>
      <c r="E12" s="37">
        <v>1</v>
      </c>
      <c r="F12" s="37"/>
      <c r="G12" s="37"/>
      <c r="H12" s="37"/>
      <c r="I12" s="37"/>
      <c r="J12" s="37"/>
      <c r="K12" s="21"/>
      <c r="L12" s="54">
        <f t="shared" si="0"/>
        <v>0</v>
      </c>
      <c r="M12" s="19"/>
      <c r="N12" s="8">
        <f t="shared" si="1"/>
        <v>0</v>
      </c>
    </row>
    <row r="13" spans="1:14" ht="30" customHeight="1" thickBot="1">
      <c r="A13" s="89"/>
      <c r="B13" s="85"/>
      <c r="C13" s="55" t="s">
        <v>37</v>
      </c>
      <c r="D13" s="56" t="s">
        <v>62</v>
      </c>
      <c r="E13" s="55">
        <v>1</v>
      </c>
      <c r="F13" s="55"/>
      <c r="G13" s="55"/>
      <c r="H13" s="55"/>
      <c r="I13" s="55"/>
      <c r="J13" s="55"/>
      <c r="K13" s="72"/>
      <c r="L13" s="70">
        <f t="shared" si="0"/>
        <v>0</v>
      </c>
      <c r="M13" s="19"/>
      <c r="N13" s="8">
        <f t="shared" si="1"/>
        <v>0</v>
      </c>
    </row>
    <row r="14" spans="1:14" ht="15.95" customHeight="1" thickTop="1" thickBot="1">
      <c r="A14" s="90" t="s">
        <v>16</v>
      </c>
      <c r="B14" s="91"/>
      <c r="C14" s="91"/>
      <c r="D14" s="91"/>
      <c r="E14" s="91"/>
      <c r="F14" s="91"/>
      <c r="G14" s="91"/>
      <c r="H14" s="91"/>
      <c r="I14" s="91"/>
      <c r="J14" s="91"/>
      <c r="K14" s="12"/>
      <c r="L14" s="16"/>
      <c r="M14" s="16"/>
      <c r="N14" s="15"/>
    </row>
    <row r="15" spans="1:14" ht="30" customHeight="1" thickTop="1" thickBot="1">
      <c r="A15" s="92" t="s">
        <v>9</v>
      </c>
      <c r="B15" s="101" t="s">
        <v>13</v>
      </c>
      <c r="C15" s="22" t="s">
        <v>38</v>
      </c>
      <c r="D15" s="24" t="s">
        <v>55</v>
      </c>
      <c r="E15" s="34">
        <v>2</v>
      </c>
      <c r="F15" s="25"/>
      <c r="G15" s="25"/>
      <c r="H15" s="25"/>
      <c r="I15" s="25"/>
      <c r="J15" s="25"/>
      <c r="L15" s="10">
        <f t="shared" ref="L15:L25" si="2">(IF(F15&lt;&gt;"",E15*1,0)+IF(G15&lt;&gt;"",E15*0.75,0)+IF(H15&lt;&gt;"",E15*0.5,0)+IF(I15&lt;&gt;"",E15*0.25,0)+IF(J15&lt;&gt;"",E15*0,0))</f>
        <v>0</v>
      </c>
      <c r="M15" s="3"/>
      <c r="N15" s="8">
        <f t="shared" ref="N15:N17" si="3">L15/E15</f>
        <v>0</v>
      </c>
    </row>
    <row r="16" spans="1:14" ht="30" customHeight="1" thickBot="1">
      <c r="A16" s="93"/>
      <c r="B16" s="97"/>
      <c r="C16" s="9" t="s">
        <v>35</v>
      </c>
      <c r="D16" s="29" t="s">
        <v>56</v>
      </c>
      <c r="E16" s="35">
        <v>2</v>
      </c>
      <c r="F16" s="27"/>
      <c r="G16" s="27"/>
      <c r="H16" s="27"/>
      <c r="I16" s="27"/>
      <c r="J16" s="27"/>
      <c r="L16" s="10">
        <f t="shared" si="2"/>
        <v>0</v>
      </c>
      <c r="M16" s="3"/>
      <c r="N16" s="8">
        <f t="shared" si="3"/>
        <v>0</v>
      </c>
    </row>
    <row r="17" spans="1:17" ht="30" customHeight="1" thickBot="1">
      <c r="A17" s="96"/>
      <c r="B17" s="102"/>
      <c r="C17" s="30" t="s">
        <v>39</v>
      </c>
      <c r="D17" s="32" t="s">
        <v>61</v>
      </c>
      <c r="E17" s="36">
        <v>4</v>
      </c>
      <c r="F17" s="31"/>
      <c r="G17" s="31"/>
      <c r="H17" s="31"/>
      <c r="I17" s="31"/>
      <c r="J17" s="31"/>
      <c r="L17" s="10">
        <f t="shared" si="2"/>
        <v>0</v>
      </c>
      <c r="M17" s="3"/>
      <c r="N17" s="8">
        <f t="shared" si="3"/>
        <v>0</v>
      </c>
      <c r="Q17" s="5"/>
    </row>
    <row r="18" spans="1:17" ht="15.95" customHeight="1" thickTop="1" thickBot="1">
      <c r="A18" s="90" t="s">
        <v>17</v>
      </c>
      <c r="B18" s="91"/>
      <c r="C18" s="91"/>
      <c r="D18" s="91"/>
      <c r="E18" s="91"/>
      <c r="F18" s="91"/>
      <c r="G18" s="91"/>
      <c r="H18" s="91"/>
      <c r="I18" s="91"/>
      <c r="J18" s="91"/>
      <c r="K18" s="12"/>
      <c r="L18" s="13"/>
      <c r="M18" s="14"/>
      <c r="N18" s="15"/>
    </row>
    <row r="19" spans="1:17" ht="30" customHeight="1" thickTop="1" thickBot="1">
      <c r="A19" s="92" t="s">
        <v>10</v>
      </c>
      <c r="B19" s="99" t="s">
        <v>11</v>
      </c>
      <c r="C19" s="45" t="s">
        <v>38</v>
      </c>
      <c r="D19" s="46" t="s">
        <v>57</v>
      </c>
      <c r="E19" s="47">
        <v>2</v>
      </c>
      <c r="F19" s="48"/>
      <c r="G19" s="48"/>
      <c r="H19" s="48"/>
      <c r="I19" s="48"/>
      <c r="J19" s="48"/>
      <c r="K19" s="52"/>
      <c r="L19" s="49">
        <f t="shared" si="2"/>
        <v>0</v>
      </c>
      <c r="M19" s="3"/>
      <c r="N19" s="11">
        <f>(L19/E19)</f>
        <v>0</v>
      </c>
    </row>
    <row r="20" spans="1:17" ht="30" customHeight="1" thickBot="1">
      <c r="A20" s="93"/>
      <c r="B20" s="103"/>
      <c r="C20" s="41" t="s">
        <v>40</v>
      </c>
      <c r="D20" s="50" t="s">
        <v>58</v>
      </c>
      <c r="E20" s="43">
        <v>2</v>
      </c>
      <c r="F20" s="44"/>
      <c r="G20" s="44"/>
      <c r="H20" s="44"/>
      <c r="I20" s="44"/>
      <c r="J20" s="44"/>
      <c r="K20" s="20"/>
      <c r="L20" s="51">
        <f t="shared" si="2"/>
        <v>0</v>
      </c>
      <c r="M20" s="3"/>
      <c r="N20" s="8">
        <f t="shared" ref="N20:N25" si="4">(L20/E20)</f>
        <v>0</v>
      </c>
    </row>
    <row r="21" spans="1:17" ht="30" customHeight="1" thickBot="1">
      <c r="A21" s="28" t="s">
        <v>12</v>
      </c>
      <c r="B21" s="17" t="s">
        <v>46</v>
      </c>
      <c r="C21" s="9" t="s">
        <v>38</v>
      </c>
      <c r="D21" s="26" t="s">
        <v>59</v>
      </c>
      <c r="E21" s="35">
        <v>2</v>
      </c>
      <c r="F21" s="27"/>
      <c r="G21" s="27"/>
      <c r="H21" s="27"/>
      <c r="I21" s="27"/>
      <c r="J21" s="27"/>
      <c r="L21" s="10">
        <f t="shared" si="2"/>
        <v>0</v>
      </c>
      <c r="M21" s="3"/>
      <c r="N21" s="8">
        <f t="shared" si="4"/>
        <v>0</v>
      </c>
    </row>
    <row r="22" spans="1:17" ht="30" customHeight="1" thickBot="1">
      <c r="A22" s="93" t="s">
        <v>14</v>
      </c>
      <c r="B22" s="97" t="s">
        <v>8</v>
      </c>
      <c r="C22" s="37" t="s">
        <v>41</v>
      </c>
      <c r="D22" s="38" t="s">
        <v>42</v>
      </c>
      <c r="E22" s="35">
        <v>2</v>
      </c>
      <c r="F22" s="40"/>
      <c r="G22" s="40"/>
      <c r="H22" s="40"/>
      <c r="I22" s="40"/>
      <c r="J22" s="40"/>
      <c r="L22" s="10">
        <f t="shared" si="2"/>
        <v>0</v>
      </c>
      <c r="M22" s="3"/>
      <c r="N22" s="8">
        <f t="shared" si="4"/>
        <v>0</v>
      </c>
    </row>
    <row r="23" spans="1:17" ht="30" customHeight="1" thickBot="1">
      <c r="A23" s="93"/>
      <c r="B23" s="97"/>
      <c r="C23" s="41" t="s">
        <v>39</v>
      </c>
      <c r="D23" s="42" t="s">
        <v>60</v>
      </c>
      <c r="E23" s="73">
        <v>5</v>
      </c>
      <c r="F23" s="44"/>
      <c r="G23" s="44"/>
      <c r="H23" s="44"/>
      <c r="I23" s="44"/>
      <c r="J23" s="44"/>
      <c r="L23" s="10">
        <f t="shared" si="2"/>
        <v>0</v>
      </c>
      <c r="M23" s="3"/>
      <c r="N23" s="8">
        <f t="shared" si="4"/>
        <v>0</v>
      </c>
    </row>
    <row r="24" spans="1:17" ht="30" customHeight="1" thickBot="1">
      <c r="A24" s="93" t="s">
        <v>15</v>
      </c>
      <c r="B24" s="97" t="s">
        <v>11</v>
      </c>
      <c r="C24" s="37" t="s">
        <v>38</v>
      </c>
      <c r="D24" s="53" t="s">
        <v>43</v>
      </c>
      <c r="E24" s="39">
        <v>2</v>
      </c>
      <c r="F24" s="40"/>
      <c r="G24" s="40"/>
      <c r="H24" s="40"/>
      <c r="I24" s="40"/>
      <c r="J24" s="40"/>
      <c r="K24" s="21"/>
      <c r="L24" s="54">
        <f t="shared" si="2"/>
        <v>0</v>
      </c>
      <c r="M24" s="3"/>
      <c r="N24" s="8">
        <f t="shared" si="4"/>
        <v>0</v>
      </c>
    </row>
    <row r="25" spans="1:17" ht="30" customHeight="1" thickBot="1">
      <c r="A25" s="96"/>
      <c r="B25" s="102"/>
      <c r="C25" s="55" t="s">
        <v>40</v>
      </c>
      <c r="D25" s="56" t="s">
        <v>44</v>
      </c>
      <c r="E25" s="57">
        <v>2</v>
      </c>
      <c r="F25" s="58"/>
      <c r="G25" s="58"/>
      <c r="H25" s="58"/>
      <c r="I25" s="58"/>
      <c r="J25" s="58"/>
      <c r="K25" s="20"/>
      <c r="L25" s="75">
        <f t="shared" si="2"/>
        <v>0</v>
      </c>
      <c r="M25" s="3"/>
      <c r="N25" s="8">
        <f t="shared" si="4"/>
        <v>0</v>
      </c>
    </row>
    <row r="26" spans="1:17" ht="27" customHeight="1" thickTop="1" thickBot="1">
      <c r="A26" s="74" t="s">
        <v>47</v>
      </c>
      <c r="B26" s="23" t="s">
        <v>48</v>
      </c>
      <c r="C26"/>
      <c r="D26"/>
      <c r="E26"/>
      <c r="F26"/>
      <c r="G26"/>
      <c r="H26"/>
      <c r="I26" s="104" t="s">
        <v>50</v>
      </c>
      <c r="J26" s="105"/>
      <c r="K26" s="79"/>
      <c r="L26" s="76">
        <f>SUM(L19:L25,L15:L17,L6:L13)</f>
        <v>0</v>
      </c>
      <c r="M26"/>
      <c r="N26"/>
      <c r="O26"/>
    </row>
    <row r="27" spans="1:17" ht="23.25" customHeight="1" thickTop="1" thickBot="1">
      <c r="A27"/>
      <c r="B27"/>
      <c r="C27"/>
      <c r="D27"/>
      <c r="E27"/>
      <c r="F27"/>
      <c r="G27"/>
      <c r="H27"/>
      <c r="I27" s="95" t="s">
        <v>49</v>
      </c>
      <c r="J27" s="106"/>
      <c r="K27" s="79"/>
      <c r="L27" s="78">
        <f>L26/2</f>
        <v>0</v>
      </c>
      <c r="M27" s="77"/>
      <c r="N27"/>
      <c r="O27"/>
    </row>
    <row r="28" spans="1:17" ht="15.95" customHeight="1" thickTop="1">
      <c r="A28"/>
      <c r="B28"/>
      <c r="C28"/>
      <c r="D28"/>
      <c r="E28"/>
      <c r="F28"/>
      <c r="G28"/>
      <c r="H28"/>
      <c r="I28"/>
      <c r="J28"/>
      <c r="L28"/>
      <c r="M28"/>
      <c r="N28"/>
      <c r="O28"/>
    </row>
    <row r="29" spans="1:17" ht="15.95" customHeight="1">
      <c r="A29"/>
      <c r="B29"/>
      <c r="C29"/>
      <c r="D29"/>
      <c r="E29"/>
      <c r="F29"/>
      <c r="G29"/>
      <c r="H29"/>
      <c r="I29"/>
      <c r="J29"/>
      <c r="L29"/>
      <c r="M29"/>
      <c r="N29"/>
      <c r="O29"/>
    </row>
    <row r="30" spans="1:17" ht="15.95" customHeight="1">
      <c r="A30"/>
      <c r="B30"/>
      <c r="C30"/>
      <c r="D30"/>
      <c r="E30"/>
      <c r="F30"/>
      <c r="G30"/>
      <c r="H30"/>
      <c r="I30"/>
      <c r="J30"/>
      <c r="L30"/>
      <c r="M30"/>
      <c r="N30"/>
      <c r="O30"/>
    </row>
    <row r="31" spans="1:17" ht="15.95" customHeight="1">
      <c r="A31"/>
      <c r="B31"/>
      <c r="C31"/>
      <c r="D31"/>
      <c r="E31"/>
      <c r="F31"/>
      <c r="G31"/>
      <c r="H31"/>
      <c r="I31"/>
      <c r="J31"/>
      <c r="L31"/>
      <c r="M31"/>
      <c r="N31"/>
      <c r="O31"/>
    </row>
    <row r="32" spans="1:17" ht="15.95" customHeight="1">
      <c r="A32"/>
      <c r="B32"/>
      <c r="C32"/>
      <c r="D32"/>
      <c r="E32"/>
      <c r="F32"/>
      <c r="G32"/>
      <c r="H32"/>
      <c r="I32"/>
      <c r="J32"/>
      <c r="L32"/>
      <c r="M32"/>
      <c r="N32"/>
      <c r="O32"/>
    </row>
    <row r="33" spans="1:15" ht="15.95" customHeight="1">
      <c r="A33"/>
      <c r="B33"/>
      <c r="C33"/>
      <c r="D33"/>
      <c r="E33"/>
      <c r="F33"/>
      <c r="G33"/>
      <c r="H33"/>
      <c r="I33"/>
      <c r="J33"/>
      <c r="L33"/>
      <c r="M33"/>
      <c r="N33"/>
      <c r="O33"/>
    </row>
    <row r="34" spans="1:15" ht="15.95" customHeight="1">
      <c r="A34"/>
      <c r="B34"/>
      <c r="C34"/>
      <c r="D34"/>
      <c r="E34"/>
      <c r="F34"/>
      <c r="G34"/>
      <c r="H34"/>
      <c r="I34"/>
      <c r="J34"/>
      <c r="L34"/>
      <c r="M34"/>
      <c r="N34"/>
      <c r="O34"/>
    </row>
    <row r="35" spans="1:15" ht="15.95" customHeight="1">
      <c r="A35"/>
      <c r="B35"/>
      <c r="C35"/>
      <c r="D35"/>
      <c r="E35"/>
      <c r="F35"/>
      <c r="G35"/>
      <c r="H35"/>
      <c r="I35"/>
      <c r="J35"/>
      <c r="L35"/>
      <c r="M35"/>
      <c r="N35"/>
      <c r="O35"/>
    </row>
    <row r="36" spans="1:15" ht="15.95" customHeight="1">
      <c r="A36"/>
      <c r="B36"/>
      <c r="C36"/>
      <c r="D36"/>
      <c r="E36"/>
      <c r="F36"/>
      <c r="G36"/>
      <c r="H36"/>
      <c r="I36"/>
      <c r="J36"/>
      <c r="L36"/>
      <c r="M36"/>
      <c r="N36"/>
      <c r="O36"/>
    </row>
    <row r="37" spans="1:15" ht="15.95" customHeight="1">
      <c r="A37"/>
      <c r="B37"/>
      <c r="C37"/>
      <c r="D37"/>
      <c r="E37"/>
      <c r="F37"/>
      <c r="G37"/>
      <c r="H37"/>
      <c r="I37"/>
      <c r="J37"/>
      <c r="L37"/>
      <c r="M37"/>
      <c r="N37"/>
      <c r="O37"/>
    </row>
    <row r="39" spans="1:15">
      <c r="A39" s="5"/>
      <c r="B39" s="5"/>
      <c r="C39" s="5"/>
      <c r="D39" s="5"/>
      <c r="E39" s="5"/>
    </row>
    <row r="40" spans="1:15">
      <c r="A40" s="5"/>
      <c r="B40" s="5"/>
      <c r="C40" s="5"/>
      <c r="D40" s="5"/>
      <c r="E40" s="5"/>
    </row>
    <row r="41" spans="1:15">
      <c r="A41" s="5"/>
      <c r="B41" s="5"/>
      <c r="C41" s="5"/>
      <c r="D41" s="5"/>
      <c r="E41" s="5"/>
    </row>
    <row r="42" spans="1:15">
      <c r="A42" s="5"/>
      <c r="B42" s="5"/>
      <c r="C42" s="5"/>
      <c r="D42" s="5"/>
      <c r="E42" s="5"/>
    </row>
    <row r="43" spans="1:15">
      <c r="A43" s="5"/>
      <c r="B43" s="5"/>
      <c r="C43" s="5"/>
      <c r="D43" s="5"/>
      <c r="E43" s="5"/>
    </row>
    <row r="44" spans="1:15">
      <c r="A44" s="5"/>
      <c r="B44" s="5"/>
      <c r="C44" s="5"/>
      <c r="D44" s="5"/>
      <c r="E44" s="5"/>
    </row>
    <row r="45" spans="1:15">
      <c r="A45" s="5"/>
      <c r="B45" s="5"/>
      <c r="C45" s="5"/>
      <c r="D45" s="5"/>
      <c r="E45" s="5"/>
    </row>
    <row r="46" spans="1:15">
      <c r="A46" s="5"/>
      <c r="B46" s="5"/>
      <c r="C46" s="5"/>
      <c r="D46" s="5"/>
      <c r="E46" s="5"/>
    </row>
    <row r="47" spans="1:15">
      <c r="A47" s="5"/>
      <c r="B47" s="5"/>
      <c r="C47" s="5"/>
      <c r="D47" s="5"/>
      <c r="E47" s="5"/>
    </row>
  </sheetData>
  <mergeCells count="29">
    <mergeCell ref="I26:J26"/>
    <mergeCell ref="I27:J27"/>
    <mergeCell ref="L3:L4"/>
    <mergeCell ref="N3:N4"/>
    <mergeCell ref="A3:A4"/>
    <mergeCell ref="B3:B4"/>
    <mergeCell ref="D3:D4"/>
    <mergeCell ref="E3:E4"/>
    <mergeCell ref="M3:M4"/>
    <mergeCell ref="A19:A20"/>
    <mergeCell ref="B19:B20"/>
    <mergeCell ref="A22:A23"/>
    <mergeCell ref="B22:B23"/>
    <mergeCell ref="A24:A25"/>
    <mergeCell ref="B24:B25"/>
    <mergeCell ref="A8:A10"/>
    <mergeCell ref="A12:A13"/>
    <mergeCell ref="B12:B13"/>
    <mergeCell ref="A14:J14"/>
    <mergeCell ref="A18:J18"/>
    <mergeCell ref="A15:A17"/>
    <mergeCell ref="B15:B17"/>
    <mergeCell ref="B8:B10"/>
    <mergeCell ref="B1:C1"/>
    <mergeCell ref="B2:C2"/>
    <mergeCell ref="A5:J5"/>
    <mergeCell ref="C3:C4"/>
    <mergeCell ref="A6:A7"/>
    <mergeCell ref="B6:B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Jean-fred</dc:creator>
  <cp:lastModifiedBy>Nico</cp:lastModifiedBy>
  <dcterms:created xsi:type="dcterms:W3CDTF">2013-06-18T12:30:46Z</dcterms:created>
  <dcterms:modified xsi:type="dcterms:W3CDTF">2013-06-20T20:56:29Z</dcterms:modified>
</cp:coreProperties>
</file>